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axes\Use\State Use by county\Monthly use tax reports\"/>
    </mc:Choice>
  </mc:AlternateContent>
  <xr:revisionPtr revIDLastSave="0" documentId="13_ncr:1_{1C054E68-0063-48E7-82FF-107651E9F290}" xr6:coauthVersionLast="47" xr6:coauthVersionMax="47" xr10:uidLastSave="{00000000-0000-0000-0000-000000000000}"/>
  <bookViews>
    <workbookView xWindow="-120" yWindow="-120" windowWidth="29040" windowHeight="15720" xr2:uid="{1E415AD9-A9D5-4001-B0CF-89C24844F0E4}"/>
  </bookViews>
  <sheets>
    <sheet name="Report" sheetId="1" r:id="rId1"/>
  </sheets>
  <externalReferences>
    <externalReference r:id="rId2"/>
  </externalReferences>
  <definedNames>
    <definedName name="Fiscal_Year_Print_area" localSheetId="0">#REF!</definedName>
    <definedName name="Fiscal_Year_Print_area">#REF!</definedName>
    <definedName name="Month_Print_Area" localSheetId="0">#REF!</definedName>
    <definedName name="Month_Print_Area">#REF!</definedName>
    <definedName name="_xlnm.Print_Titles" localSheetId="0">Report!$1:$4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2" i="1" l="1"/>
  <c r="G112" i="1" s="1"/>
  <c r="E112" i="1"/>
  <c r="C112" i="1"/>
  <c r="D112" i="1" s="1"/>
  <c r="B112" i="1"/>
  <c r="F110" i="1"/>
  <c r="G110" i="1" s="1"/>
  <c r="E110" i="1"/>
  <c r="C110" i="1"/>
  <c r="D110" i="1" s="1"/>
  <c r="B110" i="1"/>
  <c r="F109" i="1"/>
  <c r="G109" i="1" s="1"/>
  <c r="E109" i="1"/>
  <c r="C109" i="1"/>
  <c r="D109" i="1" s="1"/>
  <c r="B109" i="1"/>
  <c r="F108" i="1"/>
  <c r="G108" i="1" s="1"/>
  <c r="E108" i="1"/>
  <c r="C108" i="1"/>
  <c r="D108" i="1" s="1"/>
  <c r="B108" i="1"/>
  <c r="G107" i="1"/>
  <c r="F107" i="1"/>
  <c r="E107" i="1"/>
  <c r="C107" i="1"/>
  <c r="D107" i="1" s="1"/>
  <c r="B107" i="1"/>
  <c r="F106" i="1"/>
  <c r="G106" i="1" s="1"/>
  <c r="E106" i="1"/>
  <c r="C106" i="1"/>
  <c r="D106" i="1" s="1"/>
  <c r="B106" i="1"/>
  <c r="F105" i="1"/>
  <c r="G105" i="1" s="1"/>
  <c r="E105" i="1"/>
  <c r="D105" i="1"/>
  <c r="C105" i="1"/>
  <c r="B105" i="1"/>
  <c r="F104" i="1"/>
  <c r="G104" i="1" s="1"/>
  <c r="E104" i="1"/>
  <c r="C104" i="1"/>
  <c r="D104" i="1" s="1"/>
  <c r="B104" i="1"/>
  <c r="F103" i="1"/>
  <c r="G103" i="1" s="1"/>
  <c r="E103" i="1"/>
  <c r="C103" i="1"/>
  <c r="D103" i="1" s="1"/>
  <c r="B103" i="1"/>
  <c r="F102" i="1"/>
  <c r="G102" i="1" s="1"/>
  <c r="E102" i="1"/>
  <c r="C102" i="1"/>
  <c r="D102" i="1" s="1"/>
  <c r="B102" i="1"/>
  <c r="F101" i="1"/>
  <c r="G101" i="1" s="1"/>
  <c r="E101" i="1"/>
  <c r="C101" i="1"/>
  <c r="D101" i="1" s="1"/>
  <c r="B101" i="1"/>
  <c r="F100" i="1"/>
  <c r="G100" i="1" s="1"/>
  <c r="E100" i="1"/>
  <c r="C100" i="1"/>
  <c r="D100" i="1" s="1"/>
  <c r="B100" i="1"/>
  <c r="F99" i="1"/>
  <c r="G99" i="1" s="1"/>
  <c r="E99" i="1"/>
  <c r="C99" i="1"/>
  <c r="D99" i="1" s="1"/>
  <c r="B99" i="1"/>
  <c r="F98" i="1"/>
  <c r="G98" i="1" s="1"/>
  <c r="E98" i="1"/>
  <c r="C98" i="1"/>
  <c r="D98" i="1" s="1"/>
  <c r="B98" i="1"/>
  <c r="G97" i="1"/>
  <c r="F97" i="1"/>
  <c r="E97" i="1"/>
  <c r="C97" i="1"/>
  <c r="D97" i="1" s="1"/>
  <c r="B97" i="1"/>
  <c r="F96" i="1"/>
  <c r="G96" i="1" s="1"/>
  <c r="E96" i="1"/>
  <c r="C96" i="1"/>
  <c r="D96" i="1" s="1"/>
  <c r="B96" i="1"/>
  <c r="F95" i="1"/>
  <c r="G95" i="1" s="1"/>
  <c r="E95" i="1"/>
  <c r="D95" i="1"/>
  <c r="C95" i="1"/>
  <c r="B95" i="1"/>
  <c r="F94" i="1"/>
  <c r="G94" i="1" s="1"/>
  <c r="E94" i="1"/>
  <c r="C94" i="1"/>
  <c r="D94" i="1" s="1"/>
  <c r="B94" i="1"/>
  <c r="F93" i="1"/>
  <c r="G93" i="1" s="1"/>
  <c r="E93" i="1"/>
  <c r="C93" i="1"/>
  <c r="D93" i="1" s="1"/>
  <c r="B93" i="1"/>
  <c r="F92" i="1"/>
  <c r="G92" i="1" s="1"/>
  <c r="E92" i="1"/>
  <c r="C92" i="1"/>
  <c r="D92" i="1" s="1"/>
  <c r="B92" i="1"/>
  <c r="F91" i="1"/>
  <c r="G91" i="1" s="1"/>
  <c r="E91" i="1"/>
  <c r="C91" i="1"/>
  <c r="D91" i="1" s="1"/>
  <c r="B91" i="1"/>
  <c r="F90" i="1"/>
  <c r="G90" i="1" s="1"/>
  <c r="E90" i="1"/>
  <c r="C90" i="1"/>
  <c r="D90" i="1" s="1"/>
  <c r="B90" i="1"/>
  <c r="F89" i="1"/>
  <c r="G89" i="1" s="1"/>
  <c r="E89" i="1"/>
  <c r="C89" i="1"/>
  <c r="D89" i="1" s="1"/>
  <c r="B89" i="1"/>
  <c r="F88" i="1"/>
  <c r="G88" i="1" s="1"/>
  <c r="E88" i="1"/>
  <c r="C88" i="1"/>
  <c r="D88" i="1" s="1"/>
  <c r="B88" i="1"/>
  <c r="G87" i="1"/>
  <c r="F87" i="1"/>
  <c r="E87" i="1"/>
  <c r="C87" i="1"/>
  <c r="D87" i="1" s="1"/>
  <c r="B87" i="1"/>
  <c r="F86" i="1"/>
  <c r="G86" i="1" s="1"/>
  <c r="E86" i="1"/>
  <c r="C86" i="1"/>
  <c r="D86" i="1" s="1"/>
  <c r="B86" i="1"/>
  <c r="F85" i="1"/>
  <c r="G85" i="1" s="1"/>
  <c r="E85" i="1"/>
  <c r="D85" i="1"/>
  <c r="C85" i="1"/>
  <c r="B85" i="1"/>
  <c r="F84" i="1"/>
  <c r="G84" i="1" s="1"/>
  <c r="E84" i="1"/>
  <c r="C84" i="1"/>
  <c r="D84" i="1" s="1"/>
  <c r="B84" i="1"/>
  <c r="F83" i="1"/>
  <c r="G83" i="1" s="1"/>
  <c r="E83" i="1"/>
  <c r="C83" i="1"/>
  <c r="D83" i="1" s="1"/>
  <c r="B83" i="1"/>
  <c r="F82" i="1"/>
  <c r="G82" i="1" s="1"/>
  <c r="E82" i="1"/>
  <c r="C82" i="1"/>
  <c r="D82" i="1" s="1"/>
  <c r="B82" i="1"/>
  <c r="F81" i="1"/>
  <c r="G81" i="1" s="1"/>
  <c r="E81" i="1"/>
  <c r="C81" i="1"/>
  <c r="D81" i="1" s="1"/>
  <c r="B81" i="1"/>
  <c r="F80" i="1"/>
  <c r="G80" i="1" s="1"/>
  <c r="E80" i="1"/>
  <c r="C80" i="1"/>
  <c r="D80" i="1" s="1"/>
  <c r="B80" i="1"/>
  <c r="F79" i="1"/>
  <c r="G79" i="1" s="1"/>
  <c r="E79" i="1"/>
  <c r="C79" i="1"/>
  <c r="D79" i="1" s="1"/>
  <c r="B79" i="1"/>
  <c r="F78" i="1"/>
  <c r="G78" i="1" s="1"/>
  <c r="E78" i="1"/>
  <c r="C78" i="1"/>
  <c r="D78" i="1" s="1"/>
  <c r="B78" i="1"/>
  <c r="G77" i="1"/>
  <c r="F77" i="1"/>
  <c r="E77" i="1"/>
  <c r="C77" i="1"/>
  <c r="D77" i="1" s="1"/>
  <c r="B77" i="1"/>
  <c r="F76" i="1"/>
  <c r="G76" i="1" s="1"/>
  <c r="E76" i="1"/>
  <c r="C76" i="1"/>
  <c r="D76" i="1" s="1"/>
  <c r="B76" i="1"/>
  <c r="F75" i="1"/>
  <c r="G75" i="1" s="1"/>
  <c r="E75" i="1"/>
  <c r="D75" i="1"/>
  <c r="C75" i="1"/>
  <c r="B75" i="1"/>
  <c r="F74" i="1"/>
  <c r="G74" i="1" s="1"/>
  <c r="E74" i="1"/>
  <c r="C74" i="1"/>
  <c r="D74" i="1" s="1"/>
  <c r="B74" i="1"/>
  <c r="F73" i="1"/>
  <c r="G73" i="1" s="1"/>
  <c r="E73" i="1"/>
  <c r="C73" i="1"/>
  <c r="D73" i="1" s="1"/>
  <c r="B73" i="1"/>
  <c r="F72" i="1"/>
  <c r="G72" i="1" s="1"/>
  <c r="E72" i="1"/>
  <c r="C72" i="1"/>
  <c r="D72" i="1" s="1"/>
  <c r="B72" i="1"/>
  <c r="F71" i="1"/>
  <c r="G71" i="1" s="1"/>
  <c r="E71" i="1"/>
  <c r="C71" i="1"/>
  <c r="D71" i="1" s="1"/>
  <c r="B71" i="1"/>
  <c r="F70" i="1"/>
  <c r="G70" i="1" s="1"/>
  <c r="E70" i="1"/>
  <c r="C70" i="1"/>
  <c r="D70" i="1" s="1"/>
  <c r="B70" i="1"/>
  <c r="F69" i="1"/>
  <c r="G69" i="1" s="1"/>
  <c r="E69" i="1"/>
  <c r="C69" i="1"/>
  <c r="D69" i="1" s="1"/>
  <c r="B69" i="1"/>
  <c r="F68" i="1"/>
  <c r="G68" i="1" s="1"/>
  <c r="E68" i="1"/>
  <c r="C68" i="1"/>
  <c r="D68" i="1" s="1"/>
  <c r="B68" i="1"/>
  <c r="G67" i="1"/>
  <c r="F67" i="1"/>
  <c r="E67" i="1"/>
  <c r="C67" i="1"/>
  <c r="D67" i="1" s="1"/>
  <c r="B67" i="1"/>
  <c r="F66" i="1"/>
  <c r="G66" i="1" s="1"/>
  <c r="E66" i="1"/>
  <c r="C66" i="1"/>
  <c r="D66" i="1" s="1"/>
  <c r="B66" i="1"/>
  <c r="F65" i="1"/>
  <c r="G65" i="1" s="1"/>
  <c r="E65" i="1"/>
  <c r="D65" i="1"/>
  <c r="C65" i="1"/>
  <c r="B65" i="1"/>
  <c r="F64" i="1"/>
  <c r="G64" i="1" s="1"/>
  <c r="E64" i="1"/>
  <c r="C64" i="1"/>
  <c r="D64" i="1" s="1"/>
  <c r="B64" i="1"/>
  <c r="F63" i="1"/>
  <c r="G63" i="1" s="1"/>
  <c r="E63" i="1"/>
  <c r="C63" i="1"/>
  <c r="D63" i="1" s="1"/>
  <c r="B63" i="1"/>
  <c r="F62" i="1"/>
  <c r="G62" i="1" s="1"/>
  <c r="E62" i="1"/>
  <c r="C62" i="1"/>
  <c r="D62" i="1" s="1"/>
  <c r="B62" i="1"/>
  <c r="F61" i="1"/>
  <c r="G61" i="1" s="1"/>
  <c r="E61" i="1"/>
  <c r="C61" i="1"/>
  <c r="D61" i="1" s="1"/>
  <c r="B61" i="1"/>
  <c r="F60" i="1"/>
  <c r="G60" i="1" s="1"/>
  <c r="E60" i="1"/>
  <c r="C60" i="1"/>
  <c r="D60" i="1" s="1"/>
  <c r="B60" i="1"/>
  <c r="F59" i="1"/>
  <c r="G59" i="1" s="1"/>
  <c r="E59" i="1"/>
  <c r="C59" i="1"/>
  <c r="D59" i="1" s="1"/>
  <c r="B59" i="1"/>
  <c r="F58" i="1"/>
  <c r="G58" i="1" s="1"/>
  <c r="E58" i="1"/>
  <c r="C58" i="1"/>
  <c r="D58" i="1" s="1"/>
  <c r="B58" i="1"/>
  <c r="G57" i="1"/>
  <c r="F57" i="1"/>
  <c r="E57" i="1"/>
  <c r="C57" i="1"/>
  <c r="D57" i="1" s="1"/>
  <c r="B57" i="1"/>
  <c r="F56" i="1"/>
  <c r="G56" i="1" s="1"/>
  <c r="E56" i="1"/>
  <c r="C56" i="1"/>
  <c r="D56" i="1" s="1"/>
  <c r="B56" i="1"/>
  <c r="F55" i="1"/>
  <c r="G55" i="1" s="1"/>
  <c r="E55" i="1"/>
  <c r="D55" i="1"/>
  <c r="C55" i="1"/>
  <c r="B55" i="1"/>
  <c r="F54" i="1"/>
  <c r="G54" i="1" s="1"/>
  <c r="E54" i="1"/>
  <c r="C54" i="1"/>
  <c r="D54" i="1" s="1"/>
  <c r="B54" i="1"/>
  <c r="F53" i="1"/>
  <c r="G53" i="1" s="1"/>
  <c r="E53" i="1"/>
  <c r="C53" i="1"/>
  <c r="D53" i="1" s="1"/>
  <c r="B53" i="1"/>
  <c r="F52" i="1"/>
  <c r="G52" i="1" s="1"/>
  <c r="E52" i="1"/>
  <c r="C52" i="1"/>
  <c r="D52" i="1" s="1"/>
  <c r="B52" i="1"/>
  <c r="F51" i="1"/>
  <c r="G51" i="1" s="1"/>
  <c r="E51" i="1"/>
  <c r="C51" i="1"/>
  <c r="D51" i="1" s="1"/>
  <c r="B51" i="1"/>
  <c r="F50" i="1"/>
  <c r="G50" i="1" s="1"/>
  <c r="E50" i="1"/>
  <c r="C50" i="1"/>
  <c r="D50" i="1" s="1"/>
  <c r="B50" i="1"/>
  <c r="F49" i="1"/>
  <c r="G49" i="1" s="1"/>
  <c r="E49" i="1"/>
  <c r="C49" i="1"/>
  <c r="D49" i="1" s="1"/>
  <c r="B49" i="1"/>
  <c r="F48" i="1"/>
  <c r="G48" i="1" s="1"/>
  <c r="E48" i="1"/>
  <c r="C48" i="1"/>
  <c r="D48" i="1" s="1"/>
  <c r="B48" i="1"/>
  <c r="G47" i="1"/>
  <c r="F47" i="1"/>
  <c r="E47" i="1"/>
  <c r="C47" i="1"/>
  <c r="D47" i="1" s="1"/>
  <c r="B47" i="1"/>
  <c r="F46" i="1"/>
  <c r="G46" i="1" s="1"/>
  <c r="E46" i="1"/>
  <c r="C46" i="1"/>
  <c r="D46" i="1" s="1"/>
  <c r="B46" i="1"/>
  <c r="F45" i="1"/>
  <c r="G45" i="1" s="1"/>
  <c r="E45" i="1"/>
  <c r="D45" i="1"/>
  <c r="C45" i="1"/>
  <c r="B45" i="1"/>
  <c r="F44" i="1"/>
  <c r="G44" i="1" s="1"/>
  <c r="E44" i="1"/>
  <c r="C44" i="1"/>
  <c r="D44" i="1" s="1"/>
  <c r="B44" i="1"/>
  <c r="F43" i="1"/>
  <c r="G43" i="1" s="1"/>
  <c r="E43" i="1"/>
  <c r="C43" i="1"/>
  <c r="D43" i="1" s="1"/>
  <c r="B43" i="1"/>
  <c r="F42" i="1"/>
  <c r="G42" i="1" s="1"/>
  <c r="E42" i="1"/>
  <c r="C42" i="1"/>
  <c r="D42" i="1" s="1"/>
  <c r="B42" i="1"/>
  <c r="F41" i="1"/>
  <c r="G41" i="1" s="1"/>
  <c r="E41" i="1"/>
  <c r="C41" i="1"/>
  <c r="D41" i="1" s="1"/>
  <c r="B41" i="1"/>
  <c r="F40" i="1"/>
  <c r="G40" i="1" s="1"/>
  <c r="E40" i="1"/>
  <c r="C40" i="1"/>
  <c r="D40" i="1" s="1"/>
  <c r="B40" i="1"/>
  <c r="F39" i="1"/>
  <c r="G39" i="1" s="1"/>
  <c r="E39" i="1"/>
  <c r="C39" i="1"/>
  <c r="D39" i="1" s="1"/>
  <c r="B39" i="1"/>
  <c r="F38" i="1"/>
  <c r="G38" i="1" s="1"/>
  <c r="E38" i="1"/>
  <c r="C38" i="1"/>
  <c r="D38" i="1" s="1"/>
  <c r="B38" i="1"/>
  <c r="G37" i="1"/>
  <c r="F37" i="1"/>
  <c r="E37" i="1"/>
  <c r="C37" i="1"/>
  <c r="D37" i="1" s="1"/>
  <c r="B37" i="1"/>
  <c r="F36" i="1"/>
  <c r="G36" i="1" s="1"/>
  <c r="E36" i="1"/>
  <c r="C36" i="1"/>
  <c r="D36" i="1" s="1"/>
  <c r="B36" i="1"/>
  <c r="F35" i="1"/>
  <c r="G35" i="1" s="1"/>
  <c r="E35" i="1"/>
  <c r="D35" i="1"/>
  <c r="C35" i="1"/>
  <c r="B35" i="1"/>
  <c r="F34" i="1"/>
  <c r="G34" i="1" s="1"/>
  <c r="E34" i="1"/>
  <c r="C34" i="1"/>
  <c r="D34" i="1" s="1"/>
  <c r="B34" i="1"/>
  <c r="F33" i="1"/>
  <c r="G33" i="1" s="1"/>
  <c r="E33" i="1"/>
  <c r="C33" i="1"/>
  <c r="D33" i="1" s="1"/>
  <c r="B33" i="1"/>
  <c r="F32" i="1"/>
  <c r="G32" i="1" s="1"/>
  <c r="E32" i="1"/>
  <c r="C32" i="1"/>
  <c r="D32" i="1" s="1"/>
  <c r="B32" i="1"/>
  <c r="F31" i="1"/>
  <c r="G31" i="1" s="1"/>
  <c r="E31" i="1"/>
  <c r="C31" i="1"/>
  <c r="D31" i="1" s="1"/>
  <c r="B31" i="1"/>
  <c r="F30" i="1"/>
  <c r="G30" i="1" s="1"/>
  <c r="E30" i="1"/>
  <c r="C30" i="1"/>
  <c r="D30" i="1" s="1"/>
  <c r="B30" i="1"/>
  <c r="F29" i="1"/>
  <c r="G29" i="1" s="1"/>
  <c r="E29" i="1"/>
  <c r="C29" i="1"/>
  <c r="D29" i="1" s="1"/>
  <c r="B29" i="1"/>
  <c r="F28" i="1"/>
  <c r="G28" i="1" s="1"/>
  <c r="E28" i="1"/>
  <c r="C28" i="1"/>
  <c r="D28" i="1" s="1"/>
  <c r="B28" i="1"/>
  <c r="G27" i="1"/>
  <c r="F27" i="1"/>
  <c r="E27" i="1"/>
  <c r="C27" i="1"/>
  <c r="D27" i="1" s="1"/>
  <c r="B27" i="1"/>
  <c r="F26" i="1"/>
  <c r="G26" i="1" s="1"/>
  <c r="E26" i="1"/>
  <c r="C26" i="1"/>
  <c r="D26" i="1" s="1"/>
  <c r="B26" i="1"/>
  <c r="F25" i="1"/>
  <c r="G25" i="1" s="1"/>
  <c r="E25" i="1"/>
  <c r="D25" i="1"/>
  <c r="C25" i="1"/>
  <c r="B25" i="1"/>
  <c r="F24" i="1"/>
  <c r="G24" i="1" s="1"/>
  <c r="E24" i="1"/>
  <c r="C24" i="1"/>
  <c r="D24" i="1" s="1"/>
  <c r="B24" i="1"/>
  <c r="F23" i="1"/>
  <c r="G23" i="1" s="1"/>
  <c r="E23" i="1"/>
  <c r="C23" i="1"/>
  <c r="D23" i="1" s="1"/>
  <c r="B23" i="1"/>
  <c r="F22" i="1"/>
  <c r="G22" i="1" s="1"/>
  <c r="E22" i="1"/>
  <c r="C22" i="1"/>
  <c r="D22" i="1" s="1"/>
  <c r="B22" i="1"/>
  <c r="F21" i="1"/>
  <c r="G21" i="1" s="1"/>
  <c r="E21" i="1"/>
  <c r="C21" i="1"/>
  <c r="D21" i="1" s="1"/>
  <c r="B21" i="1"/>
  <c r="F20" i="1"/>
  <c r="G20" i="1" s="1"/>
  <c r="E20" i="1"/>
  <c r="C20" i="1"/>
  <c r="D20" i="1" s="1"/>
  <c r="B20" i="1"/>
  <c r="F19" i="1"/>
  <c r="G19" i="1" s="1"/>
  <c r="E19" i="1"/>
  <c r="C19" i="1"/>
  <c r="D19" i="1" s="1"/>
  <c r="B19" i="1"/>
  <c r="F18" i="1"/>
  <c r="G18" i="1" s="1"/>
  <c r="E18" i="1"/>
  <c r="C18" i="1"/>
  <c r="D18" i="1" s="1"/>
  <c r="B18" i="1"/>
  <c r="G17" i="1"/>
  <c r="F17" i="1"/>
  <c r="E17" i="1"/>
  <c r="C17" i="1"/>
  <c r="D17" i="1" s="1"/>
  <c r="B17" i="1"/>
  <c r="F16" i="1"/>
  <c r="G16" i="1" s="1"/>
  <c r="E16" i="1"/>
  <c r="C16" i="1"/>
  <c r="D16" i="1" s="1"/>
  <c r="B16" i="1"/>
  <c r="F15" i="1"/>
  <c r="G15" i="1" s="1"/>
  <c r="E15" i="1"/>
  <c r="D15" i="1"/>
  <c r="C15" i="1"/>
  <c r="B15" i="1"/>
  <c r="F14" i="1"/>
  <c r="G14" i="1" s="1"/>
  <c r="E14" i="1"/>
  <c r="C14" i="1"/>
  <c r="D14" i="1" s="1"/>
  <c r="B14" i="1"/>
  <c r="F13" i="1"/>
  <c r="G13" i="1" s="1"/>
  <c r="E13" i="1"/>
  <c r="C13" i="1"/>
  <c r="D13" i="1" s="1"/>
  <c r="B13" i="1"/>
  <c r="F12" i="1"/>
  <c r="G12" i="1" s="1"/>
  <c r="E12" i="1"/>
  <c r="C12" i="1"/>
  <c r="D12" i="1" s="1"/>
  <c r="B12" i="1"/>
  <c r="F11" i="1"/>
  <c r="G11" i="1" s="1"/>
  <c r="E11" i="1"/>
  <c r="C11" i="1"/>
  <c r="D11" i="1" s="1"/>
  <c r="B11" i="1"/>
  <c r="F10" i="1"/>
  <c r="G10" i="1" s="1"/>
  <c r="E10" i="1"/>
  <c r="C10" i="1"/>
  <c r="D10" i="1" s="1"/>
  <c r="B10" i="1"/>
  <c r="F9" i="1"/>
  <c r="G9" i="1" s="1"/>
  <c r="E9" i="1"/>
  <c r="C9" i="1"/>
  <c r="D9" i="1" s="1"/>
  <c r="B9" i="1"/>
  <c r="F8" i="1"/>
  <c r="G8" i="1" s="1"/>
  <c r="E8" i="1"/>
  <c r="C8" i="1"/>
  <c r="D8" i="1" s="1"/>
  <c r="B8" i="1"/>
  <c r="G7" i="1"/>
  <c r="F7" i="1"/>
  <c r="E7" i="1"/>
  <c r="C7" i="1"/>
  <c r="D7" i="1" s="1"/>
  <c r="B7" i="1"/>
  <c r="F6" i="1"/>
  <c r="G6" i="1" s="1"/>
  <c r="E6" i="1"/>
  <c r="C6" i="1"/>
  <c r="D6" i="1" s="1"/>
  <c r="B6" i="1"/>
  <c r="F5" i="1"/>
  <c r="G5" i="1" s="1"/>
  <c r="E5" i="1"/>
  <c r="D5" i="1"/>
  <c r="C5" i="1"/>
  <c r="B5" i="1"/>
</calcChain>
</file>

<file path=xl/sharedStrings.xml><?xml version="1.0" encoding="utf-8"?>
<sst xmlns="http://schemas.openxmlformats.org/spreadsheetml/2006/main" count="120" uniqueCount="117">
  <si>
    <t xml:space="preserve">                    Fiscal Year to Date</t>
  </si>
  <si>
    <t>Month of</t>
  </si>
  <si>
    <t>Percent</t>
  </si>
  <si>
    <t>Fiscal Year 2025</t>
  </si>
  <si>
    <t>Fiscal Year 2026</t>
  </si>
  <si>
    <t>County Name</t>
  </si>
  <si>
    <t>Change</t>
  </si>
  <si>
    <t>July 2024 - March 2025</t>
  </si>
  <si>
    <t>July 2025 - March 2026</t>
  </si>
  <si>
    <t/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</si>
  <si>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</si>
  <si>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</si>
  <si>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</si>
  <si>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</si>
  <si>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</si>
  <si>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</si>
  <si>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</si>
  <si>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</si>
  <si>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</si>
  <si>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</si>
  <si>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</si>
  <si>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</si>
  <si>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</si>
  <si>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</si>
  <si>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</si>
  <si>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</si>
  <si>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</si>
  <si>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</si>
  <si>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</si>
  <si>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</si>
  <si>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</si>
  <si>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</si>
  <si>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</si>
  <si>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</si>
  <si>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</si>
  <si>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</si>
  <si>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</si>
  <si>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</si>
  <si>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</si>
  <si>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</si>
  <si>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</si>
  <si>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</si>
  <si>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</si>
  <si>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</si>
  <si>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</si>
  <si>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</si>
  <si>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</si>
  <si>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</si>
  <si>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</si>
  <si>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</si>
  <si>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</si>
  <si>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</si>
  <si>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</si>
  <si>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</si>
  <si>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</si>
  <si>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</si>
  <si>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</si>
  <si>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</si>
  <si>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</si>
  <si>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</si>
  <si>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</si>
  <si>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</si>
  <si>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</si>
  <si>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</si>
  <si>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</si>
  <si>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</si>
  <si>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</si>
  <si>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</si>
  <si>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</si>
  <si>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</si>
  <si>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</si>
  <si>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</si>
  <si>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</si>
  <si>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</si>
  <si>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</si>
  <si>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</si>
  <si>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</si>
  <si>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</si>
  <si>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</si>
  <si>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</si>
  <si>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</si>
  <si>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</si>
  <si>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</si>
  <si>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</si>
  <si>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</si>
  <si>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</si>
  <si>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</si>
  <si>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</si>
  <si>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</si>
  <si>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</si>
  <si>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</si>
  <si>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</si>
  <si>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</si>
  <si>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</si>
  <si>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</si>
  <si>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</si>
  <si>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</si>
  <si>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</si>
  <si>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</si>
  <si>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</si>
  <si>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</si>
  <si>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</si>
  <si>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</si>
  <si>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</si>
  <si>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</si>
  <si>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</si>
  <si>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</si>
  <si>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</si>
  <si>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</si>
  <si>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</si>
  <si>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</si>
  <si>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</si>
  <si>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</si>
  <si>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</si>
  <si>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</si>
  <si>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Not Designated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</si>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</sst>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yyyy"/>
    <numFmt numFmtId="165" formatCode="0.0%"/>
  </numFmts>
  <fonts count="5"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10"/>
      <name val="Geneva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1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0" xfId="2" quotePrefix="1" applyFont="1" applyAlignment="1">
      <alignment horizontal="center"/>
    </xf>
    <xf numFmtId="17" fontId="2" fillId="0" borderId="0" xfId="2" applyNumberFormat="1" applyFont="1" applyAlignment="1">
      <alignment horizontal="left"/>
    </xf>
    <xf numFmtId="44" fontId="2" fillId="0" borderId="0" xfId="3" applyFont="1" applyAlignment="1">
      <alignment horizontal="center"/>
    </xf>
    <xf numFmtId="165" fontId="2" fillId="0" borderId="0" xfId="4" applyNumberFormat="1" applyFont="1"/>
    <xf numFmtId="44" fontId="2" fillId="0" borderId="0" xfId="3" quotePrefix="1" applyFont="1" applyAlignment="1">
      <alignment horizontal="center"/>
    </xf>
    <xf numFmtId="44" fontId="2" fillId="0" borderId="0" xfId="3" applyFont="1" applyAlignment="1">
      <alignment horizontal="left"/>
    </xf>
    <xf numFmtId="44" fontId="2" fillId="0" borderId="0" xfId="3" applyFont="1" applyAlignment="1">
      <alignment horizontal="right"/>
    </xf>
    <xf numFmtId="44" fontId="2" fillId="0" borderId="0" xfId="2" applyNumberFormat="1" applyFont="1"/>
    <xf numFmtId="10" fontId="2" fillId="0" borderId="0" xfId="1" applyNumberFormat="1" applyFont="1"/>
  </cellXfs>
  <cellStyles count="5">
    <cellStyle name="Currency 2" xfId="3" xr:uid="{131A2A35-13F3-4D69-ACD2-EA33835B4861}"/>
    <cellStyle name="Normal" xfId="0" builtinId="0"/>
    <cellStyle name="Normal 2" xfId="2" xr:uid="{C7B447AF-72EB-4177-9E50-1C404FE7270F}"/>
    <cellStyle name="Percent" xfId="1" builtinId="5"/>
    <cellStyle name="Percent 2" xfId="4" xr:uid="{172B0686-F9D5-4C48-AAD9-0633AAA78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tate%20use%20tax%20by%20county%20db.xlsx" TargetMode="External"/><Relationship Id="rId2" Type="http://schemas.openxmlformats.org/officeDocument/2006/relationships/externalLinkPath" Target="file:///Y:\Taxes\Use\State%20Use%20by%20county\State%20use%20tax%20by%20county%20db.xlsx" TargetMode="External"/><Relationship Id="rId1" Type="http://schemas.openxmlformats.org/officeDocument/2006/relationships/externalLinkPath" Target="/Taxes/Use/State%20Use%20by%20county/State%20use%20tax%20by%20county%20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"/>
      <sheetName val="master"/>
      <sheetName val="RCUT"/>
      <sheetName val="CCUT"/>
      <sheetName val="BothGen"/>
      <sheetName val="BothFood"/>
      <sheetName val="RCUTgen"/>
      <sheetName val="RCUTfood"/>
      <sheetName val="CCUTgen"/>
      <sheetName val="CCUTfood"/>
      <sheetName val="CCUT history"/>
      <sheetName val="2010-2013"/>
    </sheetNames>
    <sheetDataSet>
      <sheetData sheetId="0"/>
      <sheetData sheetId="1">
        <row r="1128">
          <cell r="I1128">
            <v>340772.28000000026</v>
          </cell>
          <cell r="J1128">
            <v>283232.56000000099</v>
          </cell>
          <cell r="K1128">
            <v>528766.44999999984</v>
          </cell>
          <cell r="L1128">
            <v>413274.23000000324</v>
          </cell>
          <cell r="M1128">
            <v>346474.00000000047</v>
          </cell>
          <cell r="N1128">
            <v>987937.72000000789</v>
          </cell>
        </row>
        <row r="1129">
          <cell r="I1129">
            <v>171597.01999999987</v>
          </cell>
          <cell r="J1129">
            <v>159712.25999999989</v>
          </cell>
          <cell r="K1129">
            <v>138921.91999999987</v>
          </cell>
          <cell r="L1129">
            <v>162477.49000000019</v>
          </cell>
          <cell r="M1129">
            <v>172233.43000000005</v>
          </cell>
          <cell r="N1129">
            <v>192904.97999999986</v>
          </cell>
        </row>
        <row r="1130">
          <cell r="I1130">
            <v>358136.82999999984</v>
          </cell>
          <cell r="J1130">
            <v>370561.45000000135</v>
          </cell>
          <cell r="K1130">
            <v>362961.81000000058</v>
          </cell>
          <cell r="L1130">
            <v>431313.64000000176</v>
          </cell>
          <cell r="M1130">
            <v>370816.97000000224</v>
          </cell>
          <cell r="N1130">
            <v>463819.37000000064</v>
          </cell>
        </row>
        <row r="1131">
          <cell r="I1131">
            <v>210022.89999999991</v>
          </cell>
          <cell r="J1131">
            <v>117428.06999999991</v>
          </cell>
          <cell r="K1131">
            <v>141260.17999999988</v>
          </cell>
          <cell r="L1131">
            <v>145536.40999999989</v>
          </cell>
          <cell r="M1131">
            <v>136552.89999999991</v>
          </cell>
          <cell r="N1131">
            <v>145494.83999999956</v>
          </cell>
        </row>
        <row r="1132">
          <cell r="I1132">
            <v>550369.3400000002</v>
          </cell>
          <cell r="J1132">
            <v>564106.66000000341</v>
          </cell>
          <cell r="K1132">
            <v>536113.27000000596</v>
          </cell>
          <cell r="L1132">
            <v>539521.20000000251</v>
          </cell>
          <cell r="M1132">
            <v>588151.68000000482</v>
          </cell>
          <cell r="N1132">
            <v>789166.06000000588</v>
          </cell>
        </row>
        <row r="1133">
          <cell r="I1133">
            <v>463479.42000000016</v>
          </cell>
          <cell r="J1133">
            <v>563096.73000000196</v>
          </cell>
          <cell r="K1133">
            <v>496200.17000000185</v>
          </cell>
          <cell r="L1133">
            <v>319490.88000000006</v>
          </cell>
          <cell r="M1133">
            <v>355741.7899999998</v>
          </cell>
          <cell r="N1133">
            <v>405881.09000000061</v>
          </cell>
        </row>
        <row r="1134">
          <cell r="I1134">
            <v>316775.77000000066</v>
          </cell>
          <cell r="J1134">
            <v>331303.08000000054</v>
          </cell>
          <cell r="K1134">
            <v>267157.82000000007</v>
          </cell>
          <cell r="L1134">
            <v>255848.72000000009</v>
          </cell>
          <cell r="M1134">
            <v>275981.93999999954</v>
          </cell>
          <cell r="N1134">
            <v>327102.89000000036</v>
          </cell>
        </row>
        <row r="1135">
          <cell r="I1135">
            <v>1916679.0100000212</v>
          </cell>
          <cell r="J1135">
            <v>1521611.6600000081</v>
          </cell>
          <cell r="K1135">
            <v>1740691.9900000021</v>
          </cell>
          <cell r="L1135">
            <v>1720525.3700000145</v>
          </cell>
          <cell r="M1135">
            <v>1853754.0500000082</v>
          </cell>
          <cell r="N1135">
            <v>2323960.2700000098</v>
          </cell>
        </row>
        <row r="1136">
          <cell r="I1136">
            <v>53666.760000000024</v>
          </cell>
          <cell r="J1136">
            <v>57647.030000000006</v>
          </cell>
          <cell r="K1136">
            <v>48353.780000000035</v>
          </cell>
          <cell r="L1136">
            <v>42406.050000000083</v>
          </cell>
          <cell r="M1136">
            <v>45917.129999999961</v>
          </cell>
          <cell r="N1136">
            <v>76594.400000000111</v>
          </cell>
        </row>
        <row r="1137">
          <cell r="I1137">
            <v>71342.530000000144</v>
          </cell>
          <cell r="J1137">
            <v>66379.38999999997</v>
          </cell>
          <cell r="K1137">
            <v>54541.560000000019</v>
          </cell>
          <cell r="L1137">
            <v>87162.059999999939</v>
          </cell>
          <cell r="M1137">
            <v>76294.879999999976</v>
          </cell>
          <cell r="N1137">
            <v>100063.37999999998</v>
          </cell>
        </row>
        <row r="1138">
          <cell r="I1138">
            <v>489119.67000000161</v>
          </cell>
          <cell r="J1138">
            <v>534141.99000000115</v>
          </cell>
          <cell r="K1138">
            <v>505209.40999999957</v>
          </cell>
          <cell r="L1138">
            <v>496721.35000000102</v>
          </cell>
          <cell r="M1138">
            <v>625951.67999999993</v>
          </cell>
          <cell r="N1138">
            <v>766815.3300000038</v>
          </cell>
        </row>
        <row r="1139">
          <cell r="I1139">
            <v>164284.12000000008</v>
          </cell>
          <cell r="J1139">
            <v>149515.77999999997</v>
          </cell>
          <cell r="K1139">
            <v>115951.25999999994</v>
          </cell>
          <cell r="L1139">
            <v>123729.75999999992</v>
          </cell>
          <cell r="M1139">
            <v>98635.909999999858</v>
          </cell>
          <cell r="N1139">
            <v>112257.48999999995</v>
          </cell>
        </row>
        <row r="1140">
          <cell r="I1140">
            <v>76754.050000000076</v>
          </cell>
          <cell r="J1140">
            <v>94430.789999999848</v>
          </cell>
          <cell r="K1140">
            <v>88717.65</v>
          </cell>
          <cell r="L1140">
            <v>100976.4399999999</v>
          </cell>
          <cell r="M1140">
            <v>47000.879999999925</v>
          </cell>
          <cell r="N1140">
            <v>72118.580000000045</v>
          </cell>
        </row>
        <row r="1141">
          <cell r="I1141">
            <v>177852.01999999996</v>
          </cell>
          <cell r="J1141">
            <v>210021.44000000018</v>
          </cell>
          <cell r="K1141">
            <v>167662.55999999962</v>
          </cell>
          <cell r="L1141">
            <v>228328.69000000018</v>
          </cell>
          <cell r="M1141">
            <v>228447.26000000013</v>
          </cell>
          <cell r="N1141">
            <v>267919.37999999989</v>
          </cell>
        </row>
        <row r="1142">
          <cell r="I1142">
            <v>218339.86000000031</v>
          </cell>
          <cell r="J1142">
            <v>202576.26000000004</v>
          </cell>
          <cell r="K1142">
            <v>206952.6200000002</v>
          </cell>
          <cell r="L1142">
            <v>171065.83000000005</v>
          </cell>
          <cell r="M1142">
            <v>179256.77000000028</v>
          </cell>
          <cell r="N1142">
            <v>273227.40999999997</v>
          </cell>
        </row>
        <row r="1143">
          <cell r="I1143">
            <v>250234.11000000022</v>
          </cell>
          <cell r="J1143">
            <v>269075.12000000029</v>
          </cell>
          <cell r="K1143">
            <v>1615024.8500000036</v>
          </cell>
          <cell r="L1143">
            <v>234938.35000000015</v>
          </cell>
          <cell r="M1143">
            <v>276702.92000000062</v>
          </cell>
          <cell r="N1143">
            <v>759139.47000000067</v>
          </cell>
        </row>
        <row r="1144">
          <cell r="I1144">
            <v>61976.430000000022</v>
          </cell>
          <cell r="J1144">
            <v>35784.609999999986</v>
          </cell>
          <cell r="K1144">
            <v>32778.720000000016</v>
          </cell>
          <cell r="L1144">
            <v>39611.430000000008</v>
          </cell>
          <cell r="M1144">
            <v>38103.590000000011</v>
          </cell>
          <cell r="N1144">
            <v>51055.269999999939</v>
          </cell>
        </row>
        <row r="1145">
          <cell r="I1145">
            <v>703636.97</v>
          </cell>
          <cell r="J1145">
            <v>712535.39000000223</v>
          </cell>
          <cell r="K1145">
            <v>772686.46000000369</v>
          </cell>
          <cell r="L1145">
            <v>618848.97000000253</v>
          </cell>
          <cell r="M1145">
            <v>800080.63000000617</v>
          </cell>
          <cell r="N1145">
            <v>838559.1600000076</v>
          </cell>
        </row>
        <row r="1146">
          <cell r="I1146">
            <v>1159071.189999999</v>
          </cell>
          <cell r="J1146">
            <v>951221.32000001019</v>
          </cell>
          <cell r="K1146">
            <v>1213783.7000000041</v>
          </cell>
          <cell r="L1146">
            <v>1168271.2900000024</v>
          </cell>
          <cell r="M1146">
            <v>1060774.4200000095</v>
          </cell>
          <cell r="N1146">
            <v>1310842.6000000103</v>
          </cell>
        </row>
        <row r="1147">
          <cell r="I1147">
            <v>96819.16000000012</v>
          </cell>
          <cell r="J1147">
            <v>113672.19000000003</v>
          </cell>
          <cell r="K1147">
            <v>95001.42999999992</v>
          </cell>
          <cell r="L1147">
            <v>138089.12000000011</v>
          </cell>
          <cell r="M1147">
            <v>126834.41999999993</v>
          </cell>
          <cell r="N1147">
            <v>112144.29999999984</v>
          </cell>
        </row>
        <row r="1148">
          <cell r="I1148">
            <v>397281.84000000282</v>
          </cell>
          <cell r="J1148">
            <v>424697.10000000207</v>
          </cell>
          <cell r="K1148">
            <v>383965.46000000014</v>
          </cell>
          <cell r="L1148">
            <v>442930.15000000049</v>
          </cell>
          <cell r="M1148">
            <v>429748.49000000063</v>
          </cell>
          <cell r="N1148">
            <v>521009.83000000217</v>
          </cell>
        </row>
        <row r="1149">
          <cell r="I1149">
            <v>270115.57000000018</v>
          </cell>
          <cell r="J1149">
            <v>266819.88000000047</v>
          </cell>
          <cell r="K1149">
            <v>264362.5399999998</v>
          </cell>
          <cell r="L1149">
            <v>241035.15999999963</v>
          </cell>
          <cell r="M1149">
            <v>222112.73000000027</v>
          </cell>
          <cell r="N1149">
            <v>298868.74000000028</v>
          </cell>
        </row>
        <row r="1150">
          <cell r="I1150">
            <v>2591270.9600000023</v>
          </cell>
          <cell r="J1150">
            <v>2782148.0099999951</v>
          </cell>
          <cell r="K1150">
            <v>2887291.299999997</v>
          </cell>
          <cell r="L1150">
            <v>2948892.9199999636</v>
          </cell>
          <cell r="M1150">
            <v>3172705.8599999542</v>
          </cell>
          <cell r="N1150">
            <v>3994283.6199999871</v>
          </cell>
        </row>
        <row r="1151">
          <cell r="I1151">
            <v>68075.869999999937</v>
          </cell>
          <cell r="J1151">
            <v>73767.579999999987</v>
          </cell>
          <cell r="K1151">
            <v>81749.06</v>
          </cell>
          <cell r="L1151">
            <v>69713.69999999991</v>
          </cell>
          <cell r="M1151">
            <v>87824.46</v>
          </cell>
          <cell r="N1151">
            <v>99405.319999999876</v>
          </cell>
        </row>
        <row r="1152">
          <cell r="I1152">
            <v>45082.489999999976</v>
          </cell>
          <cell r="J1152">
            <v>44910.439999999951</v>
          </cell>
          <cell r="K1152">
            <v>45357.51999999996</v>
          </cell>
          <cell r="L1152">
            <v>58227.790000000059</v>
          </cell>
          <cell r="M1152">
            <v>56355.789999999994</v>
          </cell>
          <cell r="N1152">
            <v>62536.789999999986</v>
          </cell>
        </row>
        <row r="1153">
          <cell r="I1153">
            <v>721857.96000000346</v>
          </cell>
          <cell r="J1153">
            <v>755059.62000000256</v>
          </cell>
          <cell r="K1153">
            <v>710163.56999999983</v>
          </cell>
          <cell r="L1153">
            <v>778770.92000000249</v>
          </cell>
          <cell r="M1153">
            <v>790179.57000000274</v>
          </cell>
          <cell r="N1153">
            <v>1016041.6100000056</v>
          </cell>
        </row>
        <row r="1154">
          <cell r="I1154">
            <v>359251.4200000001</v>
          </cell>
          <cell r="J1154">
            <v>504278.25000000006</v>
          </cell>
          <cell r="K1154">
            <v>312529.28999999946</v>
          </cell>
          <cell r="L1154">
            <v>134229.34000000011</v>
          </cell>
          <cell r="M1154">
            <v>129323.95999999979</v>
          </cell>
          <cell r="N1154">
            <v>164421.30999999968</v>
          </cell>
        </row>
        <row r="1155">
          <cell r="I1155">
            <v>1134156.080000011</v>
          </cell>
          <cell r="J1155">
            <v>1008027.8500000032</v>
          </cell>
          <cell r="K1155">
            <v>954952.01000000094</v>
          </cell>
          <cell r="L1155">
            <v>920284.06000000169</v>
          </cell>
          <cell r="M1155">
            <v>966577.34000000148</v>
          </cell>
          <cell r="N1155">
            <v>1238357.03000001</v>
          </cell>
        </row>
        <row r="1156">
          <cell r="I1156">
            <v>875536.36000000103</v>
          </cell>
          <cell r="J1156">
            <v>797129.69000000437</v>
          </cell>
          <cell r="K1156">
            <v>841651.13000000583</v>
          </cell>
          <cell r="L1156">
            <v>902924.17000000447</v>
          </cell>
          <cell r="M1156">
            <v>924933.40000000386</v>
          </cell>
          <cell r="N1156">
            <v>1277239.1799999995</v>
          </cell>
        </row>
        <row r="1157">
          <cell r="I1157">
            <v>753411.63000000361</v>
          </cell>
          <cell r="J1157">
            <v>643368.56000000145</v>
          </cell>
          <cell r="K1157">
            <v>725426.47999999905</v>
          </cell>
          <cell r="L1157">
            <v>810083.16000000155</v>
          </cell>
          <cell r="M1157">
            <v>694143.77000000025</v>
          </cell>
          <cell r="N1157">
            <v>933498.93000000727</v>
          </cell>
        </row>
        <row r="1158">
          <cell r="I1158">
            <v>820167.51999999909</v>
          </cell>
          <cell r="J1158">
            <v>783010.09000000323</v>
          </cell>
          <cell r="K1158">
            <v>843984.95000000414</v>
          </cell>
          <cell r="L1158">
            <v>785494.46000000357</v>
          </cell>
          <cell r="M1158">
            <v>939951.38000000478</v>
          </cell>
          <cell r="N1158">
            <v>976780.57000000321</v>
          </cell>
        </row>
        <row r="1159">
          <cell r="I1159">
            <v>79499.180000000051</v>
          </cell>
          <cell r="J1159">
            <v>81104.500000000058</v>
          </cell>
          <cell r="K1159">
            <v>116621.25999999998</v>
          </cell>
          <cell r="L1159">
            <v>57307.53999999995</v>
          </cell>
          <cell r="M1159">
            <v>64668.160000000003</v>
          </cell>
          <cell r="N1159">
            <v>95264.199999999822</v>
          </cell>
        </row>
        <row r="1160">
          <cell r="I1160">
            <v>59790.770000000048</v>
          </cell>
          <cell r="J1160">
            <v>58905.319999999985</v>
          </cell>
          <cell r="K1160">
            <v>52652.929999999957</v>
          </cell>
          <cell r="L1160">
            <v>61921.010000000009</v>
          </cell>
          <cell r="M1160">
            <v>73756.199999999968</v>
          </cell>
          <cell r="N1160">
            <v>76343.499999999927</v>
          </cell>
        </row>
        <row r="1161">
          <cell r="I1161">
            <v>218400.52000000011</v>
          </cell>
          <cell r="J1161">
            <v>194823.28000000029</v>
          </cell>
          <cell r="K1161">
            <v>232807.31000000003</v>
          </cell>
          <cell r="L1161">
            <v>216579.72000000015</v>
          </cell>
          <cell r="M1161">
            <v>191517.22000000006</v>
          </cell>
          <cell r="N1161">
            <v>281829.41999999987</v>
          </cell>
        </row>
        <row r="1162">
          <cell r="I1162">
            <v>210435.49999999991</v>
          </cell>
          <cell r="J1162">
            <v>141737.40999999945</v>
          </cell>
          <cell r="K1162">
            <v>136690.66999999966</v>
          </cell>
          <cell r="L1162">
            <v>204662.56000000011</v>
          </cell>
          <cell r="M1162">
            <v>179854.36999999994</v>
          </cell>
          <cell r="N1162">
            <v>172017.61999999988</v>
          </cell>
        </row>
        <row r="1163">
          <cell r="I1163">
            <v>56058.13</v>
          </cell>
          <cell r="J1163">
            <v>49012.339999999909</v>
          </cell>
          <cell r="K1163">
            <v>41222.009999999966</v>
          </cell>
          <cell r="L1163">
            <v>39155.849999999977</v>
          </cell>
          <cell r="M1163">
            <v>63100.039999999979</v>
          </cell>
          <cell r="N1163">
            <v>35844.889999999941</v>
          </cell>
        </row>
        <row r="1164">
          <cell r="I1164">
            <v>121699.56999999951</v>
          </cell>
          <cell r="J1164">
            <v>109947.90999999995</v>
          </cell>
          <cell r="K1164">
            <v>139330.65999999986</v>
          </cell>
          <cell r="L1164">
            <v>108791.45000000016</v>
          </cell>
          <cell r="M1164">
            <v>117664.52</v>
          </cell>
          <cell r="N1164">
            <v>142326.61999999973</v>
          </cell>
        </row>
        <row r="1165">
          <cell r="I1165">
            <v>89205.249999999971</v>
          </cell>
          <cell r="J1165">
            <v>67885.329999999944</v>
          </cell>
          <cell r="K1165">
            <v>83374.199999999924</v>
          </cell>
          <cell r="L1165">
            <v>62951.690000000061</v>
          </cell>
          <cell r="M1165">
            <v>77925.799999999974</v>
          </cell>
          <cell r="N1165">
            <v>69376.559999999983</v>
          </cell>
        </row>
        <row r="1166">
          <cell r="I1166">
            <v>227171.42000000004</v>
          </cell>
          <cell r="J1166">
            <v>179783.56000000029</v>
          </cell>
          <cell r="K1166">
            <v>191603.29000000036</v>
          </cell>
          <cell r="L1166">
            <v>154110.44000000012</v>
          </cell>
          <cell r="M1166">
            <v>154111.22999999986</v>
          </cell>
          <cell r="N1166">
            <v>179634.02000000002</v>
          </cell>
        </row>
        <row r="1167">
          <cell r="I1167">
            <v>647100.21000000532</v>
          </cell>
          <cell r="J1167">
            <v>666418.17000000225</v>
          </cell>
          <cell r="K1167">
            <v>644995.00000000058</v>
          </cell>
          <cell r="L1167">
            <v>607769.9700000009</v>
          </cell>
          <cell r="M1167">
            <v>691996.72000000102</v>
          </cell>
          <cell r="N1167">
            <v>916087.62000000593</v>
          </cell>
        </row>
        <row r="1168">
          <cell r="I1168">
            <v>106847.45999999999</v>
          </cell>
          <cell r="J1168">
            <v>89045.83</v>
          </cell>
          <cell r="K1168">
            <v>120819.9599999998</v>
          </cell>
          <cell r="L1168">
            <v>96268.930000000095</v>
          </cell>
          <cell r="M1168">
            <v>100687.20999999986</v>
          </cell>
          <cell r="N1168">
            <v>154588.78999999975</v>
          </cell>
        </row>
        <row r="1169">
          <cell r="I1169">
            <v>29611.70999999997</v>
          </cell>
          <cell r="J1169">
            <v>28315.200000000008</v>
          </cell>
          <cell r="K1169">
            <v>26364.320000000018</v>
          </cell>
          <cell r="L1169">
            <v>25805.929999999997</v>
          </cell>
          <cell r="M1169">
            <v>29350.77</v>
          </cell>
          <cell r="N1169">
            <v>49714.469999999994</v>
          </cell>
        </row>
        <row r="1170">
          <cell r="I1170">
            <v>275553.65999999992</v>
          </cell>
          <cell r="J1170">
            <v>231511.63</v>
          </cell>
          <cell r="K1170">
            <v>248325.00999999963</v>
          </cell>
          <cell r="L1170">
            <v>212647.52999999997</v>
          </cell>
          <cell r="M1170">
            <v>254697.57999999973</v>
          </cell>
          <cell r="N1170">
            <v>336280.03000000073</v>
          </cell>
        </row>
        <row r="1171">
          <cell r="I1171">
            <v>460698.76000000257</v>
          </cell>
          <cell r="J1171">
            <v>383988.39000000065</v>
          </cell>
          <cell r="K1171">
            <v>418301.20000000065</v>
          </cell>
          <cell r="L1171">
            <v>453560.94000000146</v>
          </cell>
          <cell r="M1171">
            <v>422165.71000000101</v>
          </cell>
          <cell r="N1171">
            <v>532016.44000000181</v>
          </cell>
        </row>
        <row r="1172">
          <cell r="I1172">
            <v>41005.360000000015</v>
          </cell>
          <cell r="J1172">
            <v>74789.780000000028</v>
          </cell>
          <cell r="K1172">
            <v>45693.440000000017</v>
          </cell>
          <cell r="L1172">
            <v>62404.149999999951</v>
          </cell>
          <cell r="M1172">
            <v>52054.88999999997</v>
          </cell>
          <cell r="N1172">
            <v>72085.01999999996</v>
          </cell>
        </row>
        <row r="1173">
          <cell r="I1173">
            <v>26872150.439999782</v>
          </cell>
          <cell r="J1173">
            <v>26775808.340000767</v>
          </cell>
          <cell r="K1173">
            <v>27143335.800000481</v>
          </cell>
          <cell r="L1173">
            <v>28547282.450000565</v>
          </cell>
          <cell r="M1173">
            <v>29200769.010001123</v>
          </cell>
          <cell r="N1173">
            <v>41267295.579999879</v>
          </cell>
        </row>
        <row r="1174">
          <cell r="I1174">
            <v>53832.75</v>
          </cell>
          <cell r="J1174">
            <v>90832.91</v>
          </cell>
          <cell r="K1174">
            <v>95711.030000000072</v>
          </cell>
          <cell r="L1174">
            <v>68155.909999999887</v>
          </cell>
          <cell r="M1174">
            <v>67741.699999999983</v>
          </cell>
          <cell r="N1174">
            <v>89294.739999999991</v>
          </cell>
        </row>
        <row r="1175">
          <cell r="I1175">
            <v>153143.71999999997</v>
          </cell>
          <cell r="J1175">
            <v>155687.6299999998</v>
          </cell>
          <cell r="K1175">
            <v>157276.16999999984</v>
          </cell>
          <cell r="L1175">
            <v>163446.02999999974</v>
          </cell>
          <cell r="M1175">
            <v>170784.08</v>
          </cell>
          <cell r="N1175">
            <v>226123.79000000021</v>
          </cell>
        </row>
        <row r="1176">
          <cell r="I1176">
            <v>108238.64000000004</v>
          </cell>
          <cell r="J1176">
            <v>118907</v>
          </cell>
          <cell r="K1176">
            <v>102704.11000000002</v>
          </cell>
          <cell r="L1176">
            <v>150108.92000000013</v>
          </cell>
          <cell r="M1176">
            <v>64795.220000000059</v>
          </cell>
          <cell r="N1176">
            <v>89454.699999999953</v>
          </cell>
        </row>
        <row r="1177">
          <cell r="I1177">
            <v>486587.38000000158</v>
          </cell>
          <cell r="J1177">
            <v>640075.99000000139</v>
          </cell>
          <cell r="K1177">
            <v>589511.20000000065</v>
          </cell>
          <cell r="L1177">
            <v>638923.55999999982</v>
          </cell>
          <cell r="M1177">
            <v>579471.88000000024</v>
          </cell>
          <cell r="N1177">
            <v>732682.01000000094</v>
          </cell>
        </row>
        <row r="1178">
          <cell r="I1178">
            <v>37272.289999999943</v>
          </cell>
          <cell r="J1178">
            <v>56830.05999999999</v>
          </cell>
          <cell r="K1178">
            <v>39424.230000000003</v>
          </cell>
          <cell r="L1178">
            <v>38501.879999999976</v>
          </cell>
          <cell r="M1178">
            <v>37184.149999999972</v>
          </cell>
          <cell r="N1178">
            <v>42701.43</v>
          </cell>
        </row>
        <row r="1179">
          <cell r="I1179">
            <v>1963896.0400000056</v>
          </cell>
          <cell r="J1179">
            <v>1971245.4900000258</v>
          </cell>
          <cell r="K1179">
            <v>1915214.2500000328</v>
          </cell>
          <cell r="L1179">
            <v>2040350.2600000203</v>
          </cell>
          <cell r="M1179">
            <v>2088969.070000032</v>
          </cell>
          <cell r="N1179">
            <v>2699123.9600000153</v>
          </cell>
        </row>
        <row r="1180">
          <cell r="I1180">
            <v>67398.680000000022</v>
          </cell>
          <cell r="J1180">
            <v>83187.260000000155</v>
          </cell>
          <cell r="K1180">
            <v>58950.609999999942</v>
          </cell>
          <cell r="L1180">
            <v>63023.40999999996</v>
          </cell>
          <cell r="M1180">
            <v>68717.790000000066</v>
          </cell>
          <cell r="N1180">
            <v>79646.25</v>
          </cell>
        </row>
        <row r="1181">
          <cell r="I1181">
            <v>244212.42999999982</v>
          </cell>
          <cell r="J1181">
            <v>280407.94000000006</v>
          </cell>
          <cell r="K1181">
            <v>277269.43999999994</v>
          </cell>
          <cell r="L1181">
            <v>230395.90000000008</v>
          </cell>
          <cell r="M1181">
            <v>272042.42999999993</v>
          </cell>
          <cell r="N1181">
            <v>303870.31999999925</v>
          </cell>
        </row>
        <row r="1182">
          <cell r="I1182">
            <v>69536.090000000055</v>
          </cell>
          <cell r="J1182">
            <v>70716.750000000015</v>
          </cell>
          <cell r="K1182">
            <v>53068.559999999969</v>
          </cell>
          <cell r="L1182">
            <v>67265.45000000007</v>
          </cell>
          <cell r="M1182">
            <v>69518.63999999997</v>
          </cell>
          <cell r="N1182">
            <v>94815.180000000066</v>
          </cell>
        </row>
        <row r="1183">
          <cell r="I1183">
            <v>703198.79000000283</v>
          </cell>
          <cell r="J1183">
            <v>740818.55000000168</v>
          </cell>
          <cell r="K1183">
            <v>1044298.1800000006</v>
          </cell>
          <cell r="L1183">
            <v>613719.49000000092</v>
          </cell>
          <cell r="M1183">
            <v>754283.20000000065</v>
          </cell>
          <cell r="N1183">
            <v>802891.61000000662</v>
          </cell>
        </row>
        <row r="1184">
          <cell r="I1184">
            <v>201200.2699999999</v>
          </cell>
          <cell r="J1184">
            <v>199430.85999999958</v>
          </cell>
          <cell r="K1184">
            <v>181838.99999999956</v>
          </cell>
          <cell r="L1184">
            <v>203766.62000000066</v>
          </cell>
          <cell r="M1184">
            <v>207993.81000000064</v>
          </cell>
          <cell r="N1184">
            <v>276823.55000000028</v>
          </cell>
        </row>
        <row r="1185">
          <cell r="I1185">
            <v>304329.40000000043</v>
          </cell>
          <cell r="J1185">
            <v>309513.97000000044</v>
          </cell>
          <cell r="K1185">
            <v>416480.08000000019</v>
          </cell>
          <cell r="L1185">
            <v>297203.00000000017</v>
          </cell>
          <cell r="M1185">
            <v>384348.49999999977</v>
          </cell>
          <cell r="N1185">
            <v>601973.98</v>
          </cell>
        </row>
        <row r="1186">
          <cell r="I1186">
            <v>1014191.4300000045</v>
          </cell>
          <cell r="J1186">
            <v>895374.86000000546</v>
          </cell>
          <cell r="K1186">
            <v>930193.78000000271</v>
          </cell>
          <cell r="L1186">
            <v>967445.51000000711</v>
          </cell>
          <cell r="M1186">
            <v>971657.85000000207</v>
          </cell>
          <cell r="N1186">
            <v>1210661.5700000084</v>
          </cell>
        </row>
        <row r="1187">
          <cell r="I1187">
            <v>111519.4</v>
          </cell>
          <cell r="J1187">
            <v>93557.839999999967</v>
          </cell>
          <cell r="K1187">
            <v>90904.56</v>
          </cell>
          <cell r="L1187">
            <v>109307.5</v>
          </cell>
          <cell r="M1187">
            <v>94661.819999999978</v>
          </cell>
          <cell r="N1187">
            <v>121133.82999999984</v>
          </cell>
        </row>
        <row r="1188">
          <cell r="I1188">
            <v>1006182.570000014</v>
          </cell>
          <cell r="J1188">
            <v>980823.12000000349</v>
          </cell>
          <cell r="K1188">
            <v>837024.06000000099</v>
          </cell>
          <cell r="L1188">
            <v>994070.20000000251</v>
          </cell>
          <cell r="M1188">
            <v>967099.08000000124</v>
          </cell>
          <cell r="N1188">
            <v>1222434.6200000071</v>
          </cell>
        </row>
        <row r="1189">
          <cell r="I1189">
            <v>186110.76000000004</v>
          </cell>
          <cell r="J1189">
            <v>192509.59999999986</v>
          </cell>
          <cell r="K1189">
            <v>159870.12999999974</v>
          </cell>
          <cell r="L1189">
            <v>188203.42999999982</v>
          </cell>
          <cell r="M1189">
            <v>177453.43000000008</v>
          </cell>
          <cell r="N1189">
            <v>222184.40999999951</v>
          </cell>
        </row>
        <row r="1190">
          <cell r="I1190">
            <v>722228.66000000108</v>
          </cell>
          <cell r="J1190">
            <v>826560.63000000338</v>
          </cell>
          <cell r="K1190">
            <v>824950.22000000696</v>
          </cell>
          <cell r="L1190">
            <v>938834.88000000687</v>
          </cell>
          <cell r="M1190">
            <v>784096.18000000587</v>
          </cell>
          <cell r="N1190">
            <v>994651.84000000893</v>
          </cell>
        </row>
        <row r="1191">
          <cell r="I1191">
            <v>107478.60000000011</v>
          </cell>
          <cell r="J1191">
            <v>96159.929999999891</v>
          </cell>
          <cell r="K1191">
            <v>96414.510000000068</v>
          </cell>
          <cell r="L1191">
            <v>96367.539999999761</v>
          </cell>
          <cell r="M1191">
            <v>419086.59000000183</v>
          </cell>
          <cell r="N1191">
            <v>151805.33999999968</v>
          </cell>
        </row>
        <row r="1192">
          <cell r="I1192">
            <v>78377.420000000013</v>
          </cell>
          <cell r="J1192">
            <v>68788.049999999974</v>
          </cell>
          <cell r="K1192">
            <v>60532.700000000041</v>
          </cell>
          <cell r="L1192">
            <v>54966.510000000046</v>
          </cell>
          <cell r="M1192">
            <v>84190.389999999868</v>
          </cell>
          <cell r="N1192">
            <v>67291.88</v>
          </cell>
        </row>
        <row r="1193">
          <cell r="I1193">
            <v>277040.83999999944</v>
          </cell>
          <cell r="J1193">
            <v>356015.57000000047</v>
          </cell>
          <cell r="K1193">
            <v>252038.89999999991</v>
          </cell>
          <cell r="L1193">
            <v>252758.01000000053</v>
          </cell>
          <cell r="M1193">
            <v>290695.87000000011</v>
          </cell>
          <cell r="N1193">
            <v>415326.06000000157</v>
          </cell>
        </row>
        <row r="1194">
          <cell r="I1194">
            <v>559903.01999999967</v>
          </cell>
          <cell r="J1194">
            <v>350033.76999999955</v>
          </cell>
          <cell r="K1194">
            <v>310637.3600000001</v>
          </cell>
          <cell r="L1194">
            <v>455998.88000000117</v>
          </cell>
          <cell r="M1194">
            <v>372289.95000000135</v>
          </cell>
          <cell r="N1194">
            <v>408241.58999999968</v>
          </cell>
        </row>
        <row r="1195">
          <cell r="I1195">
            <v>85206.91</v>
          </cell>
          <cell r="J1195">
            <v>112677.24999999983</v>
          </cell>
          <cell r="K1195">
            <v>65430.96</v>
          </cell>
          <cell r="L1195">
            <v>83798.659999999989</v>
          </cell>
          <cell r="M1195">
            <v>72589.47</v>
          </cell>
          <cell r="N1195">
            <v>80281.649999999805</v>
          </cell>
        </row>
        <row r="1196">
          <cell r="I1196">
            <v>160719.45999999985</v>
          </cell>
          <cell r="J1196">
            <v>145141.92999999964</v>
          </cell>
          <cell r="K1196">
            <v>123867.27999999975</v>
          </cell>
          <cell r="L1196">
            <v>188094.24999999971</v>
          </cell>
          <cell r="M1196">
            <v>120316.28999999972</v>
          </cell>
          <cell r="N1196">
            <v>193496.87999999931</v>
          </cell>
        </row>
        <row r="1197">
          <cell r="I1197">
            <v>246705.32999999941</v>
          </cell>
          <cell r="J1197">
            <v>275918.23000000027</v>
          </cell>
          <cell r="K1197">
            <v>300450.55000000144</v>
          </cell>
          <cell r="L1197">
            <v>300294.41999999993</v>
          </cell>
          <cell r="M1197">
            <v>316524.36000000045</v>
          </cell>
          <cell r="N1197">
            <v>383727.87000000174</v>
          </cell>
        </row>
        <row r="1198">
          <cell r="I1198">
            <v>72758.210000000108</v>
          </cell>
          <cell r="J1198">
            <v>74548.600000000006</v>
          </cell>
          <cell r="K1198">
            <v>76614.959999999992</v>
          </cell>
          <cell r="L1198">
            <v>68847.799999999945</v>
          </cell>
          <cell r="M1198">
            <v>78838.75999999998</v>
          </cell>
          <cell r="N1198">
            <v>105975.4899999997</v>
          </cell>
        </row>
        <row r="1199">
          <cell r="I1199">
            <v>88265.070000000225</v>
          </cell>
          <cell r="J1199">
            <v>85504.800000000076</v>
          </cell>
          <cell r="K1199">
            <v>93809.540000000066</v>
          </cell>
          <cell r="L1199">
            <v>105002.53999999983</v>
          </cell>
          <cell r="M1199">
            <v>113745.05</v>
          </cell>
          <cell r="N1199">
            <v>123742.22000000007</v>
          </cell>
        </row>
        <row r="1200">
          <cell r="I1200">
            <v>98444.099999999904</v>
          </cell>
          <cell r="J1200">
            <v>112823.97999999986</v>
          </cell>
          <cell r="K1200">
            <v>122708.4599999999</v>
          </cell>
          <cell r="L1200">
            <v>132686.84999999974</v>
          </cell>
          <cell r="M1200">
            <v>130788.03999999995</v>
          </cell>
          <cell r="N1200">
            <v>147113.88999999969</v>
          </cell>
        </row>
        <row r="1201">
          <cell r="I1201">
            <v>170750.76999999984</v>
          </cell>
          <cell r="J1201">
            <v>191528.97999999981</v>
          </cell>
          <cell r="K1201">
            <v>254662.04999999981</v>
          </cell>
          <cell r="L1201">
            <v>176040.35999999958</v>
          </cell>
          <cell r="M1201">
            <v>157851.86999999988</v>
          </cell>
          <cell r="N1201">
            <v>187024.92999999976</v>
          </cell>
        </row>
        <row r="1202">
          <cell r="I1202">
            <v>698516.62000000407</v>
          </cell>
          <cell r="J1202">
            <v>741166.69000000204</v>
          </cell>
          <cell r="K1202">
            <v>742246.88999999943</v>
          </cell>
          <cell r="L1202">
            <v>846544.88000000198</v>
          </cell>
          <cell r="M1202">
            <v>818634.06000000122</v>
          </cell>
          <cell r="N1202">
            <v>1075599.1400000066</v>
          </cell>
        </row>
        <row r="1203">
          <cell r="I1203">
            <v>227617.60999999993</v>
          </cell>
          <cell r="J1203">
            <v>252215.90000000023</v>
          </cell>
          <cell r="K1203">
            <v>230192.8899999999</v>
          </cell>
          <cell r="L1203">
            <v>264573.53999999963</v>
          </cell>
          <cell r="M1203">
            <v>248459.8699999997</v>
          </cell>
          <cell r="N1203">
            <v>929803.20000000263</v>
          </cell>
        </row>
        <row r="1204">
          <cell r="I1204">
            <v>83628.23</v>
          </cell>
          <cell r="J1204">
            <v>82987.580000000089</v>
          </cell>
          <cell r="K1204">
            <v>100248.8000000001</v>
          </cell>
          <cell r="L1204">
            <v>111047.78000000007</v>
          </cell>
          <cell r="M1204">
            <v>98070.949999999881</v>
          </cell>
          <cell r="N1204">
            <v>146815.16999999981</v>
          </cell>
        </row>
        <row r="1205">
          <cell r="I1205">
            <v>1256764.8100000045</v>
          </cell>
          <cell r="J1205">
            <v>1260749.2600000019</v>
          </cell>
          <cell r="K1205">
            <v>1407471.2000000202</v>
          </cell>
          <cell r="L1205">
            <v>1270957.5599999998</v>
          </cell>
          <cell r="M1205">
            <v>1397393.8100000147</v>
          </cell>
          <cell r="N1205">
            <v>5395183.4999998529</v>
          </cell>
        </row>
        <row r="1206">
          <cell r="I1206">
            <v>121391.43</v>
          </cell>
          <cell r="J1206">
            <v>125606.2399999997</v>
          </cell>
          <cell r="K1206">
            <v>97100.649999999761</v>
          </cell>
          <cell r="L1206">
            <v>117580.80999999985</v>
          </cell>
          <cell r="M1206">
            <v>166926.99000000008</v>
          </cell>
          <cell r="N1206">
            <v>589835.95999999973</v>
          </cell>
        </row>
        <row r="1207">
          <cell r="I1207">
            <v>239696.41999999955</v>
          </cell>
          <cell r="J1207">
            <v>241238.56999999975</v>
          </cell>
          <cell r="K1207">
            <v>213508.44999999984</v>
          </cell>
          <cell r="L1207">
            <v>246431.74000000025</v>
          </cell>
          <cell r="M1207">
            <v>225466.72999999992</v>
          </cell>
          <cell r="N1207">
            <v>271542.99000000005</v>
          </cell>
        </row>
        <row r="1208">
          <cell r="I1208">
            <v>1427069.1800000039</v>
          </cell>
          <cell r="J1208">
            <v>1348709.3800000048</v>
          </cell>
          <cell r="K1208">
            <v>1383456.1000000006</v>
          </cell>
          <cell r="L1208">
            <v>1481628.2900000103</v>
          </cell>
          <cell r="M1208">
            <v>1405752.06</v>
          </cell>
          <cell r="N1208">
            <v>1732892.5600000033</v>
          </cell>
        </row>
        <row r="1209">
          <cell r="I1209">
            <v>110894.44999999979</v>
          </cell>
          <cell r="J1209">
            <v>102954.03999999992</v>
          </cell>
          <cell r="K1209">
            <v>106064.3299999999</v>
          </cell>
          <cell r="L1209">
            <v>102227.96000000005</v>
          </cell>
          <cell r="M1209">
            <v>103358.41999999995</v>
          </cell>
          <cell r="N1209">
            <v>162179.00999999963</v>
          </cell>
        </row>
        <row r="1210">
          <cell r="I1210">
            <v>84183.060000000056</v>
          </cell>
          <cell r="J1210">
            <v>85728.659999999974</v>
          </cell>
          <cell r="K1210">
            <v>78712.44999999975</v>
          </cell>
          <cell r="L1210">
            <v>70597.19000000009</v>
          </cell>
          <cell r="M1210">
            <v>66913.16999999994</v>
          </cell>
          <cell r="N1210">
            <v>97631.909999999887</v>
          </cell>
        </row>
        <row r="1211">
          <cell r="I1211">
            <v>149235.71999999954</v>
          </cell>
          <cell r="J1211">
            <v>130744.95999999989</v>
          </cell>
          <cell r="K1211">
            <v>162106.84000000017</v>
          </cell>
          <cell r="L1211">
            <v>189467.95999999985</v>
          </cell>
          <cell r="M1211">
            <v>155699.59999999998</v>
          </cell>
          <cell r="N1211">
            <v>201939.66</v>
          </cell>
        </row>
        <row r="1212">
          <cell r="I1212">
            <v>1340500.3800000034</v>
          </cell>
          <cell r="J1212">
            <v>1182691.3400000085</v>
          </cell>
          <cell r="K1212">
            <v>1301639.320000005</v>
          </cell>
          <cell r="L1212">
            <v>1225040.2400000037</v>
          </cell>
          <cell r="M1212">
            <v>1463363.2900000198</v>
          </cell>
          <cell r="N1212">
            <v>1635071.1500000164</v>
          </cell>
        </row>
        <row r="1213">
          <cell r="I1213">
            <v>148117.66999999981</v>
          </cell>
          <cell r="J1213">
            <v>170282.08999999997</v>
          </cell>
          <cell r="K1213">
            <v>172631.7699999999</v>
          </cell>
          <cell r="L1213">
            <v>160637.31999999977</v>
          </cell>
          <cell r="M1213">
            <v>178486.90999999989</v>
          </cell>
          <cell r="N1213">
            <v>207145.45000000007</v>
          </cell>
        </row>
        <row r="1214">
          <cell r="I1214">
            <v>13472854.949999921</v>
          </cell>
          <cell r="J1214">
            <v>14527443.519999819</v>
          </cell>
          <cell r="K1214">
            <v>14092573.049999632</v>
          </cell>
          <cell r="L1214">
            <v>13777553.269999776</v>
          </cell>
          <cell r="M1214">
            <v>14599536.519999649</v>
          </cell>
          <cell r="N1214">
            <v>18005831.90999968</v>
          </cell>
        </row>
        <row r="1215">
          <cell r="I1215">
            <v>405291.44000000041</v>
          </cell>
          <cell r="J1215">
            <v>442302.31000000011</v>
          </cell>
          <cell r="K1215">
            <v>499574.89999999997</v>
          </cell>
          <cell r="L1215">
            <v>474586.99000000011</v>
          </cell>
          <cell r="M1215">
            <v>441144.75999999989</v>
          </cell>
          <cell r="N1215">
            <v>509973.89000000223</v>
          </cell>
        </row>
        <row r="1216">
          <cell r="I1216">
            <v>4407460.4599999413</v>
          </cell>
          <cell r="J1216">
            <v>4655456.1500000004</v>
          </cell>
          <cell r="K1216">
            <v>4802599.780000018</v>
          </cell>
          <cell r="L1216">
            <v>4882080.7799999956</v>
          </cell>
          <cell r="M1216">
            <v>4940844.2599999802</v>
          </cell>
          <cell r="N1216">
            <v>7285247.5899999272</v>
          </cell>
        </row>
        <row r="1217">
          <cell r="I1217">
            <v>115683.10999999993</v>
          </cell>
          <cell r="J1217">
            <v>85458.430000000124</v>
          </cell>
          <cell r="K1217">
            <v>72573.709999999992</v>
          </cell>
          <cell r="L1217">
            <v>73844.290000000008</v>
          </cell>
          <cell r="M1217">
            <v>61224.680000000015</v>
          </cell>
          <cell r="N1217">
            <v>88023.699999999983</v>
          </cell>
        </row>
        <row r="1218">
          <cell r="I1218">
            <v>189077.77999999994</v>
          </cell>
          <cell r="J1218">
            <v>176732.91999999981</v>
          </cell>
          <cell r="K1218">
            <v>203483.22999999981</v>
          </cell>
          <cell r="L1218">
            <v>220593.48000000013</v>
          </cell>
          <cell r="M1218">
            <v>162431.62999999977</v>
          </cell>
          <cell r="N1218">
            <v>189029.66000000003</v>
          </cell>
        </row>
        <row r="1219">
          <cell r="I1219">
            <v>89911.820000000182</v>
          </cell>
          <cell r="J1219">
            <v>89831.830000000147</v>
          </cell>
          <cell r="K1219">
            <v>100513.26</v>
          </cell>
          <cell r="L1219">
            <v>82938.469999999928</v>
          </cell>
          <cell r="M1219">
            <v>109474.64999999991</v>
          </cell>
          <cell r="N1219">
            <v>113052.26999999996</v>
          </cell>
        </row>
        <row r="1220">
          <cell r="I1220">
            <v>103198.29999999994</v>
          </cell>
          <cell r="J1220">
            <v>73466.989999999991</v>
          </cell>
          <cell r="K1220">
            <v>71096.109999999986</v>
          </cell>
          <cell r="L1220">
            <v>93107.88</v>
          </cell>
          <cell r="M1220">
            <v>79331.300000000061</v>
          </cell>
          <cell r="N1220">
            <v>101058.4299999998</v>
          </cell>
        </row>
        <row r="1221">
          <cell r="I1221">
            <v>56007.890000000065</v>
          </cell>
          <cell r="J1221">
            <v>63079.999999999964</v>
          </cell>
          <cell r="K1221">
            <v>64519.91</v>
          </cell>
          <cell r="L1221">
            <v>64467.110000000059</v>
          </cell>
          <cell r="M1221">
            <v>58873.419999999969</v>
          </cell>
          <cell r="N1221">
            <v>88440.670000000042</v>
          </cell>
        </row>
        <row r="1222">
          <cell r="I1222">
            <v>122692.96000000005</v>
          </cell>
          <cell r="J1222">
            <v>117580.22999999995</v>
          </cell>
          <cell r="K1222">
            <v>117223.26999999984</v>
          </cell>
          <cell r="L1222">
            <v>124229.55999999981</v>
          </cell>
          <cell r="M1222">
            <v>150359.76999999973</v>
          </cell>
          <cell r="N1222">
            <v>169145.05999999988</v>
          </cell>
        </row>
        <row r="1223">
          <cell r="I1223">
            <v>438655.1400000042</v>
          </cell>
          <cell r="J1223">
            <v>483861.79000000167</v>
          </cell>
          <cell r="K1223">
            <v>492679.42999999988</v>
          </cell>
          <cell r="L1223">
            <v>479567.09000000125</v>
          </cell>
          <cell r="M1223">
            <v>454830.35000000033</v>
          </cell>
          <cell r="N1223">
            <v>570019.85000000335</v>
          </cell>
        </row>
        <row r="1224">
          <cell r="I1224">
            <v>242000.35999999978</v>
          </cell>
          <cell r="J1224">
            <v>277059.4099999998</v>
          </cell>
          <cell r="K1224">
            <v>252587.32999999987</v>
          </cell>
          <cell r="L1224">
            <v>272041.67999999993</v>
          </cell>
          <cell r="M1224">
            <v>270259.27999999997</v>
          </cell>
          <cell r="N1224">
            <v>313999.08000000025</v>
          </cell>
        </row>
        <row r="1225">
          <cell r="I1225">
            <v>78121.880000000034</v>
          </cell>
          <cell r="J1225">
            <v>75317.51999999999</v>
          </cell>
          <cell r="K1225">
            <v>170476.59999999995</v>
          </cell>
          <cell r="L1225">
            <v>113194.32000000002</v>
          </cell>
          <cell r="M1225">
            <v>69590.459999999992</v>
          </cell>
          <cell r="N1225">
            <v>134253.03999999957</v>
          </cell>
        </row>
        <row r="1226">
          <cell r="I1226">
            <v>142764.75999999943</v>
          </cell>
          <cell r="J1226">
            <v>135264.69999999987</v>
          </cell>
          <cell r="K1226">
            <v>120800.11000000007</v>
          </cell>
          <cell r="L1226">
            <v>139092.15000000005</v>
          </cell>
          <cell r="M1226">
            <v>155840.72999999995</v>
          </cell>
          <cell r="N1226">
            <v>194420.44999999984</v>
          </cell>
        </row>
        <row r="1227">
          <cell r="I1227">
            <v>47207.319999999971</v>
          </cell>
          <cell r="J1227">
            <v>50150.109999999986</v>
          </cell>
          <cell r="K1227">
            <v>38985.769999999953</v>
          </cell>
          <cell r="L1227">
            <v>41153.009999999966</v>
          </cell>
          <cell r="M1227">
            <v>51781.660000000062</v>
          </cell>
          <cell r="N1227">
            <v>65084.490000000013</v>
          </cell>
        </row>
        <row r="1228">
          <cell r="I1228">
            <v>179089.42999999941</v>
          </cell>
          <cell r="J1228">
            <v>160299.36000000002</v>
          </cell>
          <cell r="K1228">
            <v>151928.62999999986</v>
          </cell>
          <cell r="L1228">
            <v>156908.89999999991</v>
          </cell>
          <cell r="M1228">
            <v>176066.46999999983</v>
          </cell>
          <cell r="N1228">
            <v>712720.43999999983</v>
          </cell>
        </row>
        <row r="1229">
          <cell r="I1229">
            <v>72727.390000000029</v>
          </cell>
          <cell r="J1229">
            <v>102791.31999999998</v>
          </cell>
          <cell r="K1229">
            <v>106585.27000000003</v>
          </cell>
          <cell r="L1229">
            <v>124974.28</v>
          </cell>
          <cell r="M1229">
            <v>117449.5799999997</v>
          </cell>
          <cell r="N1229">
            <v>70759.129999999976</v>
          </cell>
        </row>
        <row r="1230">
          <cell r="I1230">
            <v>224012.5</v>
          </cell>
          <cell r="J1230">
            <v>255213.46999999939</v>
          </cell>
          <cell r="K1230">
            <v>175614.06999999998</v>
          </cell>
          <cell r="L1230">
            <v>199069.15000000023</v>
          </cell>
          <cell r="M1230">
            <v>294730.10999999993</v>
          </cell>
          <cell r="N1230">
            <v>477222.59000000008</v>
          </cell>
        </row>
        <row r="1231">
          <cell r="I1231">
            <v>57099.30000000009</v>
          </cell>
          <cell r="J1231">
            <v>57234.109999999935</v>
          </cell>
          <cell r="K1231">
            <v>88636</v>
          </cell>
          <cell r="L1231">
            <v>51676.319999999978</v>
          </cell>
          <cell r="M1231">
            <v>65344.2</v>
          </cell>
          <cell r="N1231">
            <v>82681.580000000075</v>
          </cell>
        </row>
        <row r="1232">
          <cell r="I1232">
            <v>4852412.3499999978</v>
          </cell>
          <cell r="J1232">
            <v>4694443.0399999851</v>
          </cell>
          <cell r="K1232">
            <v>5263752.2899999516</v>
          </cell>
          <cell r="L1232">
            <v>5120023.8299999787</v>
          </cell>
          <cell r="M1232">
            <v>5331038.479999938</v>
          </cell>
          <cell r="N1232">
            <v>6307401.6399999652</v>
          </cell>
        </row>
        <row r="1233">
          <cell r="I1233">
            <v>2.89</v>
          </cell>
          <cell r="J1233">
            <v>0</v>
          </cell>
          <cell r="K1233">
            <v>273.88</v>
          </cell>
          <cell r="L1233">
            <v>0</v>
          </cell>
          <cell r="M1233">
            <v>31.96</v>
          </cell>
          <cell r="N1233">
            <v>143.22</v>
          </cell>
        </row>
        <row r="1235">
          <cell r="I1235">
            <v>85944981.71999976</v>
          </cell>
          <cell r="J1235">
            <v>86348031.310000688</v>
          </cell>
          <cell r="K1235">
            <v>89236021.150000185</v>
          </cell>
          <cell r="L1235">
            <v>88707358.870000362</v>
          </cell>
          <cell r="M1235">
            <v>91628329.030000731</v>
          </cell>
          <cell r="N1235">
            <v>125338795.67999946</v>
          </cell>
        </row>
        <row r="1241">
          <cell r="C1241">
            <v>332266.6700000008</v>
          </cell>
          <cell r="D1241">
            <v>316621.37999999989</v>
          </cell>
          <cell r="E1241">
            <v>386700.25000000111</v>
          </cell>
        </row>
        <row r="1242">
          <cell r="C1242">
            <v>137672.24000000025</v>
          </cell>
          <cell r="D1242">
            <v>144360.21999999945</v>
          </cell>
          <cell r="E1242">
            <v>174076.32000000012</v>
          </cell>
        </row>
        <row r="1243">
          <cell r="C1243">
            <v>346077.20000000007</v>
          </cell>
          <cell r="D1243">
            <v>336844.98999999982</v>
          </cell>
          <cell r="E1243">
            <v>340035.21000000229</v>
          </cell>
        </row>
        <row r="1244">
          <cell r="C1244">
            <v>192323.40999999992</v>
          </cell>
          <cell r="D1244">
            <v>117311.73999999964</v>
          </cell>
          <cell r="E1244">
            <v>124856.39999999988</v>
          </cell>
        </row>
        <row r="1245">
          <cell r="C1245">
            <v>542884.13000000408</v>
          </cell>
          <cell r="D1245">
            <v>539206.28000000014</v>
          </cell>
          <cell r="E1245">
            <v>603841.55000000447</v>
          </cell>
        </row>
        <row r="1246">
          <cell r="C1246">
            <v>292412.48</v>
          </cell>
          <cell r="D1246">
            <v>279736.59999999998</v>
          </cell>
          <cell r="E1246">
            <v>329911.31000000081</v>
          </cell>
        </row>
        <row r="1247">
          <cell r="C1247">
            <v>244503.72999999975</v>
          </cell>
          <cell r="D1247">
            <v>231572.58000000042</v>
          </cell>
          <cell r="E1247">
            <v>281691.8900000006</v>
          </cell>
        </row>
        <row r="1248">
          <cell r="C1248">
            <v>1404983.4900000084</v>
          </cell>
          <cell r="D1248">
            <v>1855686.8900000358</v>
          </cell>
          <cell r="E1248">
            <v>1866002.7500000098</v>
          </cell>
        </row>
        <row r="1249">
          <cell r="C1249">
            <v>49235.930000000008</v>
          </cell>
          <cell r="D1249">
            <v>52526.819999999934</v>
          </cell>
          <cell r="E1249">
            <v>51559.910000000062</v>
          </cell>
        </row>
        <row r="1250">
          <cell r="C1250">
            <v>68853.119999999923</v>
          </cell>
          <cell r="D1250">
            <v>61564.900000000038</v>
          </cell>
          <cell r="E1250">
            <v>83783.500000000044</v>
          </cell>
        </row>
        <row r="1251">
          <cell r="C1251">
            <v>504631.3000000015</v>
          </cell>
          <cell r="D1251">
            <v>480490.75000000396</v>
          </cell>
          <cell r="E1251">
            <v>599961.13000000094</v>
          </cell>
        </row>
        <row r="1252">
          <cell r="C1252">
            <v>112582.6700000001</v>
          </cell>
          <cell r="D1252">
            <v>88253.889999999956</v>
          </cell>
          <cell r="E1252">
            <v>87661.970000000118</v>
          </cell>
        </row>
        <row r="1253">
          <cell r="C1253">
            <v>50717.859999999957</v>
          </cell>
          <cell r="D1253">
            <v>42352.909999999945</v>
          </cell>
          <cell r="E1253">
            <v>53704.439999999915</v>
          </cell>
        </row>
        <row r="1254">
          <cell r="C1254">
            <v>210873.68999999997</v>
          </cell>
          <cell r="D1254">
            <v>192813.5499999997</v>
          </cell>
          <cell r="E1254">
            <v>241186.34999999998</v>
          </cell>
        </row>
        <row r="1255">
          <cell r="C1255">
            <v>155065.73000000004</v>
          </cell>
          <cell r="D1255">
            <v>137618.38999999987</v>
          </cell>
          <cell r="E1255">
            <v>197147.45999999996</v>
          </cell>
        </row>
        <row r="1256">
          <cell r="C1256">
            <v>231901.27999999959</v>
          </cell>
          <cell r="D1256">
            <v>308487.55999999982</v>
          </cell>
          <cell r="E1256">
            <v>389272.75000000076</v>
          </cell>
        </row>
        <row r="1257">
          <cell r="C1257">
            <v>52568.700000000041</v>
          </cell>
          <cell r="D1257">
            <v>76687.509999999951</v>
          </cell>
          <cell r="E1257">
            <v>53393.779999999984</v>
          </cell>
        </row>
        <row r="1258">
          <cell r="C1258">
            <v>614952.91000000411</v>
          </cell>
          <cell r="D1258">
            <v>544847.02999999991</v>
          </cell>
          <cell r="E1258">
            <v>834720.01000000222</v>
          </cell>
        </row>
        <row r="1259">
          <cell r="C1259">
            <v>1164006.9900000102</v>
          </cell>
          <cell r="D1259">
            <v>931113.07000000391</v>
          </cell>
          <cell r="E1259">
            <v>1102543.4400000116</v>
          </cell>
        </row>
        <row r="1260">
          <cell r="C1260">
            <v>76060.099999999962</v>
          </cell>
          <cell r="D1260">
            <v>79533.380000000121</v>
          </cell>
          <cell r="E1260">
            <v>91000.879999999976</v>
          </cell>
        </row>
        <row r="1261">
          <cell r="C1261">
            <v>345296.8099999993</v>
          </cell>
          <cell r="D1261">
            <v>376885.48000000336</v>
          </cell>
          <cell r="E1261">
            <v>410844.49000000081</v>
          </cell>
        </row>
        <row r="1262">
          <cell r="C1262">
            <v>203471.07999999978</v>
          </cell>
          <cell r="D1262">
            <v>221227.45</v>
          </cell>
          <cell r="E1262">
            <v>268841.71000000043</v>
          </cell>
        </row>
        <row r="1263">
          <cell r="C1263">
            <v>2776675.0399999791</v>
          </cell>
          <cell r="D1263">
            <v>2557955.7300000088</v>
          </cell>
          <cell r="E1263">
            <v>2895905.8099999866</v>
          </cell>
        </row>
        <row r="1264">
          <cell r="C1264">
            <v>78856.740000000078</v>
          </cell>
          <cell r="D1264">
            <v>67518.919999999955</v>
          </cell>
          <cell r="E1264">
            <v>76127.079999999914</v>
          </cell>
        </row>
        <row r="1265">
          <cell r="C1265">
            <v>39954.639999999927</v>
          </cell>
          <cell r="D1265">
            <v>36628.389999999985</v>
          </cell>
          <cell r="E1265">
            <v>58030.6</v>
          </cell>
        </row>
        <row r="1266">
          <cell r="C1266">
            <v>760770.0300000034</v>
          </cell>
          <cell r="D1266">
            <v>705161.77000000863</v>
          </cell>
          <cell r="E1266">
            <v>851961.25000000303</v>
          </cell>
        </row>
        <row r="1267">
          <cell r="C1267">
            <v>742176.43000000017</v>
          </cell>
          <cell r="D1267">
            <v>133814.82000000009</v>
          </cell>
          <cell r="E1267">
            <v>151844.80999999974</v>
          </cell>
        </row>
        <row r="1268">
          <cell r="C1268">
            <v>957266.42000000097</v>
          </cell>
          <cell r="D1268">
            <v>930199.91000000713</v>
          </cell>
          <cell r="E1268">
            <v>1075833.6500000039</v>
          </cell>
        </row>
        <row r="1269">
          <cell r="C1269">
            <v>842305.92000000435</v>
          </cell>
          <cell r="D1269">
            <v>770656.39000000153</v>
          </cell>
          <cell r="E1269">
            <v>880707.40000000852</v>
          </cell>
        </row>
        <row r="1270">
          <cell r="C1270">
            <v>809433.22000000137</v>
          </cell>
          <cell r="D1270">
            <v>613440.27000000398</v>
          </cell>
          <cell r="E1270">
            <v>797387.20000000042</v>
          </cell>
        </row>
        <row r="1271">
          <cell r="C1271">
            <v>736512.78000000329</v>
          </cell>
          <cell r="D1271">
            <v>768537.58000000147</v>
          </cell>
          <cell r="E1271">
            <v>1057406.0000000035</v>
          </cell>
        </row>
        <row r="1272">
          <cell r="C1272">
            <v>80946.370000000083</v>
          </cell>
          <cell r="D1272">
            <v>68783.640000000029</v>
          </cell>
          <cell r="E1272">
            <v>77448.72</v>
          </cell>
        </row>
        <row r="1273">
          <cell r="C1273">
            <v>64243.609999999971</v>
          </cell>
          <cell r="D1273">
            <v>57423.739999999932</v>
          </cell>
          <cell r="E1273">
            <v>65967.179999999978</v>
          </cell>
        </row>
        <row r="1274">
          <cell r="C1274">
            <v>181393.49000000037</v>
          </cell>
          <cell r="D1274">
            <v>174924.77999999977</v>
          </cell>
          <cell r="E1274">
            <v>203613.94999999972</v>
          </cell>
        </row>
        <row r="1275">
          <cell r="C1275">
            <v>160456.11999999973</v>
          </cell>
          <cell r="D1275">
            <v>286717.47000000003</v>
          </cell>
          <cell r="E1275">
            <v>196739.98999999953</v>
          </cell>
        </row>
        <row r="1276">
          <cell r="C1276">
            <v>28457.759999999951</v>
          </cell>
          <cell r="D1276">
            <v>42086.710000000021</v>
          </cell>
          <cell r="E1276">
            <v>493390.09000000014</v>
          </cell>
        </row>
        <row r="1277">
          <cell r="C1277">
            <v>103151.10000000003</v>
          </cell>
          <cell r="D1277">
            <v>100211.35999999984</v>
          </cell>
          <cell r="E1277">
            <v>130719.68999999974</v>
          </cell>
        </row>
        <row r="1278">
          <cell r="C1278">
            <v>53494.129999999946</v>
          </cell>
          <cell r="D1278">
            <v>49591.100000000013</v>
          </cell>
          <cell r="E1278">
            <v>78023.460000000006</v>
          </cell>
        </row>
        <row r="1279">
          <cell r="C1279">
            <v>126684.44000000015</v>
          </cell>
          <cell r="D1279">
            <v>156435.12999999995</v>
          </cell>
          <cell r="E1279">
            <v>153582.47999999992</v>
          </cell>
        </row>
        <row r="1280">
          <cell r="C1280">
            <v>662598.03000000142</v>
          </cell>
          <cell r="D1280">
            <v>580361.7400000022</v>
          </cell>
          <cell r="E1280">
            <v>766579.76000000397</v>
          </cell>
        </row>
        <row r="1281">
          <cell r="C1281">
            <v>108173.72999999995</v>
          </cell>
          <cell r="D1281">
            <v>77724.700000000012</v>
          </cell>
          <cell r="E1281">
            <v>96811.669999999925</v>
          </cell>
        </row>
        <row r="1282">
          <cell r="C1282">
            <v>29450.410000000014</v>
          </cell>
          <cell r="D1282">
            <v>26259.569999999942</v>
          </cell>
          <cell r="E1282">
            <v>27709.360000000015</v>
          </cell>
        </row>
        <row r="1283">
          <cell r="C1283">
            <v>221008.01999999993</v>
          </cell>
          <cell r="D1283">
            <v>208905.81999999969</v>
          </cell>
          <cell r="E1283">
            <v>280004.42000000074</v>
          </cell>
        </row>
        <row r="1284">
          <cell r="C1284">
            <v>356638.01999999967</v>
          </cell>
          <cell r="D1284">
            <v>345624.49000000139</v>
          </cell>
          <cell r="E1284">
            <v>422450.74000000115</v>
          </cell>
        </row>
        <row r="1285">
          <cell r="C1285">
            <v>61132.130000000063</v>
          </cell>
          <cell r="D1285">
            <v>47112.069999999876</v>
          </cell>
          <cell r="E1285">
            <v>55508.750000000087</v>
          </cell>
        </row>
        <row r="1286">
          <cell r="C1286">
            <v>26227271.750002224</v>
          </cell>
          <cell r="D1286">
            <v>24714097.189999741</v>
          </cell>
          <cell r="E1286">
            <v>28333138.550003167</v>
          </cell>
        </row>
        <row r="1287">
          <cell r="C1287">
            <v>57780.039999999972</v>
          </cell>
          <cell r="D1287">
            <v>67086.230000000069</v>
          </cell>
          <cell r="E1287">
            <v>79442.059999999954</v>
          </cell>
        </row>
        <row r="1288">
          <cell r="C1288">
            <v>132777.47</v>
          </cell>
          <cell r="D1288">
            <v>144646.0599999995</v>
          </cell>
          <cell r="E1288">
            <v>169805.01999999984</v>
          </cell>
        </row>
        <row r="1289">
          <cell r="C1289">
            <v>51948.78999999995</v>
          </cell>
          <cell r="D1289">
            <v>92377.48000000004</v>
          </cell>
          <cell r="E1289">
            <v>95494.280000000042</v>
          </cell>
        </row>
        <row r="1290">
          <cell r="C1290">
            <v>466766.83000000077</v>
          </cell>
          <cell r="D1290">
            <v>520242.27000000118</v>
          </cell>
          <cell r="E1290">
            <v>512685.50999999954</v>
          </cell>
        </row>
        <row r="1291">
          <cell r="C1291">
            <v>31545.830000000024</v>
          </cell>
          <cell r="D1291">
            <v>49492.94</v>
          </cell>
          <cell r="E1291">
            <v>35211.23000000001</v>
          </cell>
        </row>
        <row r="1292">
          <cell r="C1292">
            <v>1801048.9700000326</v>
          </cell>
          <cell r="D1292">
            <v>1694487.3500000038</v>
          </cell>
          <cell r="E1292">
            <v>2235015.9800000279</v>
          </cell>
        </row>
        <row r="1293">
          <cell r="C1293">
            <v>51690.429999999964</v>
          </cell>
          <cell r="D1293">
            <v>62977.570000000014</v>
          </cell>
          <cell r="E1293">
            <v>69097.460000000006</v>
          </cell>
        </row>
        <row r="1294">
          <cell r="C1294">
            <v>230135.09999999974</v>
          </cell>
          <cell r="D1294">
            <v>194404.69999999978</v>
          </cell>
          <cell r="E1294">
            <v>303464.45</v>
          </cell>
        </row>
        <row r="1295">
          <cell r="C1295">
            <v>61895.730000000025</v>
          </cell>
          <cell r="D1295">
            <v>80340.72</v>
          </cell>
          <cell r="E1295">
            <v>77505.760000000024</v>
          </cell>
        </row>
        <row r="1296">
          <cell r="C1296">
            <v>522734.62000000052</v>
          </cell>
          <cell r="D1296">
            <v>636010.02000000421</v>
          </cell>
          <cell r="E1296">
            <v>775856.05000000086</v>
          </cell>
        </row>
        <row r="1297">
          <cell r="C1297">
            <v>169929.12999999968</v>
          </cell>
          <cell r="D1297">
            <v>172178.62999999998</v>
          </cell>
          <cell r="E1297">
            <v>246911.6399999999</v>
          </cell>
        </row>
        <row r="1298">
          <cell r="C1298">
            <v>276372.4099999998</v>
          </cell>
          <cell r="D1298">
            <v>275139.47000000085</v>
          </cell>
          <cell r="E1298">
            <v>319279.32999999938</v>
          </cell>
        </row>
        <row r="1299">
          <cell r="C1299">
            <v>934871.70000000298</v>
          </cell>
          <cell r="D1299">
            <v>933312.95000000857</v>
          </cell>
          <cell r="E1299">
            <v>1368942.4800000056</v>
          </cell>
        </row>
        <row r="1300">
          <cell r="C1300">
            <v>102823.32999999996</v>
          </cell>
          <cell r="D1300">
            <v>87462.689999999973</v>
          </cell>
          <cell r="E1300">
            <v>102129.10999999997</v>
          </cell>
        </row>
        <row r="1301">
          <cell r="C1301">
            <v>843275.0600000025</v>
          </cell>
          <cell r="D1301">
            <v>823286.51000000886</v>
          </cell>
          <cell r="E1301">
            <v>1065945.0200000035</v>
          </cell>
        </row>
        <row r="1302">
          <cell r="C1302">
            <v>143800.7299999996</v>
          </cell>
          <cell r="D1302">
            <v>167405.19000000006</v>
          </cell>
          <cell r="E1302">
            <v>194139.45999999993</v>
          </cell>
        </row>
        <row r="1303">
          <cell r="C1303">
            <v>703126.06000000506</v>
          </cell>
          <cell r="D1303">
            <v>767658.94000000088</v>
          </cell>
          <cell r="E1303">
            <v>894930.2000000102</v>
          </cell>
        </row>
        <row r="1304">
          <cell r="C1304">
            <v>92452.779999999635</v>
          </cell>
          <cell r="D1304">
            <v>85714.939999999842</v>
          </cell>
          <cell r="E1304">
            <v>118174.87999999983</v>
          </cell>
        </row>
        <row r="1305">
          <cell r="C1305">
            <v>60504.779999999984</v>
          </cell>
          <cell r="D1305">
            <v>67568.549999999959</v>
          </cell>
          <cell r="E1305">
            <v>67515.260000000068</v>
          </cell>
        </row>
        <row r="1306">
          <cell r="C1306">
            <v>287523.40999999968</v>
          </cell>
          <cell r="D1306">
            <v>237661.25999999943</v>
          </cell>
          <cell r="E1306">
            <v>327575.79000000004</v>
          </cell>
        </row>
        <row r="1307">
          <cell r="C1307">
            <v>316979.33999999997</v>
          </cell>
          <cell r="D1307">
            <v>289104.67999999953</v>
          </cell>
          <cell r="E1307">
            <v>409217.9200000019</v>
          </cell>
        </row>
        <row r="1308">
          <cell r="C1308">
            <v>87581.109999999971</v>
          </cell>
          <cell r="D1308">
            <v>73282.339999999909</v>
          </cell>
          <cell r="E1308">
            <v>65133.730000000025</v>
          </cell>
        </row>
        <row r="1309">
          <cell r="C1309">
            <v>143594.8199999998</v>
          </cell>
          <cell r="D1309">
            <v>134420.32999999993</v>
          </cell>
          <cell r="E1309">
            <v>134229.11999999953</v>
          </cell>
        </row>
        <row r="1310">
          <cell r="C1310">
            <v>280972.6300000007</v>
          </cell>
          <cell r="D1310">
            <v>250667.08999999985</v>
          </cell>
          <cell r="E1310">
            <v>317667.32000000111</v>
          </cell>
        </row>
        <row r="1311">
          <cell r="C1311">
            <v>67510.170000000013</v>
          </cell>
          <cell r="D1311">
            <v>69188.940000000061</v>
          </cell>
          <cell r="E1311">
            <v>92383.619999999792</v>
          </cell>
        </row>
        <row r="1312">
          <cell r="C1312">
            <v>89983.96</v>
          </cell>
          <cell r="D1312">
            <v>82618.050000000105</v>
          </cell>
          <cell r="E1312">
            <v>110434.60999999987</v>
          </cell>
        </row>
        <row r="1313">
          <cell r="C1313">
            <v>92870.39000000013</v>
          </cell>
          <cell r="D1313">
            <v>85061.06000000026</v>
          </cell>
          <cell r="E1313">
            <v>106883.95000000003</v>
          </cell>
        </row>
        <row r="1314">
          <cell r="C1314">
            <v>147912.97999999963</v>
          </cell>
          <cell r="D1314">
            <v>140540.56999999989</v>
          </cell>
          <cell r="E1314">
            <v>140359.15999999957</v>
          </cell>
        </row>
        <row r="1315">
          <cell r="C1315">
            <v>741670.59000000218</v>
          </cell>
          <cell r="D1315">
            <v>702885.50000000594</v>
          </cell>
          <cell r="E1315">
            <v>872227.75000000233</v>
          </cell>
        </row>
        <row r="1316">
          <cell r="C1316">
            <v>209114.30999999979</v>
          </cell>
          <cell r="D1316">
            <v>300934.6399999999</v>
          </cell>
          <cell r="E1316">
            <v>263577.88000000076</v>
          </cell>
        </row>
        <row r="1317">
          <cell r="C1317">
            <v>97836.949999999881</v>
          </cell>
          <cell r="D1317">
            <v>75093.269999999946</v>
          </cell>
          <cell r="E1317">
            <v>93792.960000000079</v>
          </cell>
        </row>
        <row r="1318">
          <cell r="C1318">
            <v>1280409.9500000144</v>
          </cell>
          <cell r="D1318">
            <v>1139174.6900000048</v>
          </cell>
          <cell r="E1318">
            <v>1807380.6800000235</v>
          </cell>
        </row>
        <row r="1319">
          <cell r="C1319">
            <v>103674.1699999999</v>
          </cell>
          <cell r="D1319">
            <v>110618.56000000008</v>
          </cell>
          <cell r="E1319">
            <v>142274.97999999952</v>
          </cell>
        </row>
        <row r="1320">
          <cell r="C1320">
            <v>207319.83999999979</v>
          </cell>
          <cell r="D1320">
            <v>205431.64000000033</v>
          </cell>
          <cell r="E1320">
            <v>271537.93000000005</v>
          </cell>
        </row>
        <row r="1321">
          <cell r="C1321">
            <v>1152392.8700000029</v>
          </cell>
          <cell r="D1321">
            <v>1227718.5400000066</v>
          </cell>
          <cell r="E1321">
            <v>1328639.2500000072</v>
          </cell>
        </row>
        <row r="1322">
          <cell r="C1322">
            <v>95936.960000000079</v>
          </cell>
          <cell r="D1322">
            <v>108276.25999999949</v>
          </cell>
          <cell r="E1322">
            <v>111470.18999999994</v>
          </cell>
        </row>
        <row r="1323">
          <cell r="C1323">
            <v>82531.319999999847</v>
          </cell>
          <cell r="D1323">
            <v>75321.11000000003</v>
          </cell>
          <cell r="E1323">
            <v>96112.309999999794</v>
          </cell>
        </row>
        <row r="1324">
          <cell r="C1324">
            <v>136546.28000000017</v>
          </cell>
          <cell r="D1324">
            <v>121039.64999999953</v>
          </cell>
          <cell r="E1324">
            <v>158339.85</v>
          </cell>
        </row>
        <row r="1325">
          <cell r="C1325">
            <v>1126207.2300000079</v>
          </cell>
          <cell r="D1325">
            <v>1129597.0500000026</v>
          </cell>
          <cell r="E1325">
            <v>1404527.480000014</v>
          </cell>
        </row>
        <row r="1326">
          <cell r="C1326">
            <v>155971.91999999995</v>
          </cell>
          <cell r="D1326">
            <v>139566.21999999994</v>
          </cell>
          <cell r="E1326">
            <v>202578.16999999993</v>
          </cell>
        </row>
        <row r="1327">
          <cell r="C1327">
            <v>12661016.339999653</v>
          </cell>
          <cell r="D1327">
            <v>11669637.599999908</v>
          </cell>
          <cell r="E1327">
            <v>14377381.139999652</v>
          </cell>
        </row>
        <row r="1328">
          <cell r="C1328">
            <v>416887.07000000088</v>
          </cell>
          <cell r="D1328">
            <v>364787.11000000115</v>
          </cell>
          <cell r="E1328">
            <v>580275.55000000203</v>
          </cell>
        </row>
        <row r="1329">
          <cell r="C1329">
            <v>4302072.6199999917</v>
          </cell>
          <cell r="D1329">
            <v>4168272.8999999608</v>
          </cell>
          <cell r="E1329">
            <v>5777851.4600000018</v>
          </cell>
        </row>
        <row r="1330">
          <cell r="C1330">
            <v>83254.63999999997</v>
          </cell>
          <cell r="D1330">
            <v>58031.280000000013</v>
          </cell>
          <cell r="E1330">
            <v>65041.170000000013</v>
          </cell>
        </row>
        <row r="1331">
          <cell r="C1331">
            <v>146750.50000000015</v>
          </cell>
          <cell r="D1331">
            <v>132466.48999999955</v>
          </cell>
          <cell r="E1331">
            <v>180606.6199999997</v>
          </cell>
        </row>
        <row r="1332">
          <cell r="C1332">
            <v>73917.259999999995</v>
          </cell>
          <cell r="D1332">
            <v>80773.03</v>
          </cell>
          <cell r="E1332">
            <v>94682.070000000036</v>
          </cell>
        </row>
        <row r="1333">
          <cell r="C1333">
            <v>63304.229999999938</v>
          </cell>
          <cell r="D1333">
            <v>62068.340000000062</v>
          </cell>
          <cell r="E1333">
            <v>104042.53000000003</v>
          </cell>
        </row>
        <row r="1334">
          <cell r="C1334">
            <v>54368.310000000041</v>
          </cell>
          <cell r="D1334">
            <v>39632.589999999989</v>
          </cell>
          <cell r="E1334">
            <v>45152.539999999964</v>
          </cell>
        </row>
        <row r="1335">
          <cell r="C1335">
            <v>141487.42000000001</v>
          </cell>
          <cell r="D1335">
            <v>143491.75999999998</v>
          </cell>
          <cell r="E1335">
            <v>145009.57999999987</v>
          </cell>
        </row>
        <row r="1336">
          <cell r="C1336">
            <v>380934.47999999992</v>
          </cell>
          <cell r="D1336">
            <v>392344.46000000427</v>
          </cell>
          <cell r="E1336">
            <v>448861.90000000061</v>
          </cell>
        </row>
        <row r="1337">
          <cell r="C1337">
            <v>284392.85999999888</v>
          </cell>
          <cell r="D1337">
            <v>264043.42999999988</v>
          </cell>
          <cell r="E1337">
            <v>270458.43000000011</v>
          </cell>
        </row>
        <row r="1338">
          <cell r="C1338">
            <v>58184.839999999975</v>
          </cell>
          <cell r="D1338">
            <v>58872.869999999959</v>
          </cell>
          <cell r="E1338">
            <v>150375.02999999988</v>
          </cell>
        </row>
        <row r="1339">
          <cell r="C1339">
            <v>134247.93999999992</v>
          </cell>
          <cell r="D1339">
            <v>135260.10000000009</v>
          </cell>
          <cell r="E1339">
            <v>142866.43999999989</v>
          </cell>
        </row>
        <row r="1340">
          <cell r="C1340">
            <v>44727.060000000005</v>
          </cell>
          <cell r="D1340">
            <v>41641.78</v>
          </cell>
          <cell r="E1340">
            <v>50694.599999999991</v>
          </cell>
        </row>
        <row r="1341">
          <cell r="C1341">
            <v>135048.40000000002</v>
          </cell>
          <cell r="D1341">
            <v>164703.28999999986</v>
          </cell>
          <cell r="E1341">
            <v>198618.35000000003</v>
          </cell>
        </row>
        <row r="1342">
          <cell r="C1342">
            <v>52442.149999999929</v>
          </cell>
          <cell r="D1342">
            <v>55707.330000000024</v>
          </cell>
          <cell r="E1342">
            <v>53341.77999999997</v>
          </cell>
        </row>
        <row r="1343">
          <cell r="C1343">
            <v>182928.18999999997</v>
          </cell>
          <cell r="D1343">
            <v>212003.75999999972</v>
          </cell>
          <cell r="E1343">
            <v>234219.74000000008</v>
          </cell>
        </row>
        <row r="1344">
          <cell r="C1344">
            <v>59881.629999999976</v>
          </cell>
          <cell r="D1344">
            <v>53355.719999999958</v>
          </cell>
          <cell r="E1344">
            <v>66913.610000000073</v>
          </cell>
        </row>
        <row r="1345">
          <cell r="C1345">
            <v>4710502.129999971</v>
          </cell>
          <cell r="D1345">
            <v>5076681.9499999862</v>
          </cell>
          <cell r="E1345">
            <v>5588530.4199999487</v>
          </cell>
        </row>
        <row r="1346">
          <cell r="C1346">
            <v>55.85</v>
          </cell>
          <cell r="D1346">
            <v>0</v>
          </cell>
          <cell r="E1346">
            <v>27.48</v>
          </cell>
        </row>
        <row r="1348">
          <cell r="C1348">
            <v>81168816.760001928</v>
          </cell>
          <cell r="D1348">
            <v>77729687.109999746</v>
          </cell>
          <cell r="E1348">
            <v>93562470.380002931</v>
          </cell>
        </row>
        <row r="1354">
          <cell r="E1354">
            <v>385753.54000000033</v>
          </cell>
          <cell r="Q1354">
            <v>3220840.1700000111</v>
          </cell>
        </row>
        <row r="1355">
          <cell r="E1355">
            <v>198623.39999999964</v>
          </cell>
          <cell r="Q1355">
            <v>1758667.58</v>
          </cell>
        </row>
        <row r="1356">
          <cell r="E1356">
            <v>441314.2200000002</v>
          </cell>
          <cell r="Q1356">
            <v>3784846.0700000096</v>
          </cell>
        </row>
        <row r="1357">
          <cell r="E1357">
            <v>151048.66999999972</v>
          </cell>
          <cell r="Q1357">
            <v>1142042.1999999979</v>
          </cell>
        </row>
        <row r="1358">
          <cell r="E1358">
            <v>645442.18000000238</v>
          </cell>
          <cell r="Q1358">
            <v>6103733.1300000353</v>
          </cell>
        </row>
        <row r="1359">
          <cell r="E1359">
            <v>393798.49000000063</v>
          </cell>
          <cell r="Q1359">
            <v>2951983.8300000038</v>
          </cell>
        </row>
        <row r="1360">
          <cell r="E1360">
            <v>290132.00000000012</v>
          </cell>
          <cell r="Q1360">
            <v>2513684.5600000019</v>
          </cell>
        </row>
        <row r="1361">
          <cell r="E1361">
            <v>1813716.9500000358</v>
          </cell>
          <cell r="Q1361">
            <v>16241241.650000153</v>
          </cell>
        </row>
        <row r="1362">
          <cell r="E1362">
            <v>63138.969999999958</v>
          </cell>
          <cell r="Q1362">
            <v>598020.53000000014</v>
          </cell>
        </row>
        <row r="1363">
          <cell r="E1363">
            <v>92868.230000000112</v>
          </cell>
          <cell r="Q1363">
            <v>759317.83000000042</v>
          </cell>
        </row>
        <row r="1364">
          <cell r="E1364">
            <v>818716.82000000845</v>
          </cell>
          <cell r="Q1364">
            <v>6384575.5400000215</v>
          </cell>
        </row>
        <row r="1365">
          <cell r="E1365">
            <v>94845.9</v>
          </cell>
          <cell r="Q1365">
            <v>881684.66000000038</v>
          </cell>
        </row>
        <row r="1366">
          <cell r="E1366">
            <v>71721.48000000001</v>
          </cell>
          <cell r="Q1366">
            <v>454932.31000000006</v>
          </cell>
        </row>
        <row r="1367">
          <cell r="E1367">
            <v>235235.47000000018</v>
          </cell>
          <cell r="Q1367">
            <v>2017945.0199999986</v>
          </cell>
        </row>
        <row r="1368">
          <cell r="E1368">
            <v>204957.48999999964</v>
          </cell>
          <cell r="Q1368">
            <v>1747950.9100000006</v>
          </cell>
        </row>
        <row r="1369">
          <cell r="E1369">
            <v>280828.14000000013</v>
          </cell>
          <cell r="Q1369">
            <v>2650306.5200000005</v>
          </cell>
        </row>
        <row r="1370">
          <cell r="E1370">
            <v>43540.169999999933</v>
          </cell>
          <cell r="Q1370">
            <v>411141.10999999975</v>
          </cell>
        </row>
        <row r="1371">
          <cell r="E1371">
            <v>828783.64999999921</v>
          </cell>
          <cell r="Q1371">
            <v>7543264.2100000232</v>
          </cell>
        </row>
        <row r="1372">
          <cell r="E1372">
            <v>1327885.170000003</v>
          </cell>
          <cell r="Q1372">
            <v>11052840.830000069</v>
          </cell>
        </row>
        <row r="1373">
          <cell r="E1373">
            <v>96081.540000000052</v>
          </cell>
          <cell r="Q1373">
            <v>885554.94</v>
          </cell>
        </row>
        <row r="1374">
          <cell r="E1374">
            <v>450031.40000000485</v>
          </cell>
          <cell r="Q1374">
            <v>4104741.4700000202</v>
          </cell>
        </row>
        <row r="1375">
          <cell r="E1375">
            <v>279247.38000000035</v>
          </cell>
          <cell r="Q1375">
            <v>2533346.040000001</v>
          </cell>
        </row>
        <row r="1376">
          <cell r="E1376">
            <v>3166508.2000000072</v>
          </cell>
          <cell r="Q1376">
            <v>30855858.619999595</v>
          </cell>
        </row>
        <row r="1377">
          <cell r="E1377">
            <v>70532.290000000212</v>
          </cell>
          <cell r="Q1377">
            <v>663950.27000000014</v>
          </cell>
        </row>
        <row r="1378">
          <cell r="E1378">
            <v>60461.020000000084</v>
          </cell>
          <cell r="Q1378">
            <v>519000.32000000001</v>
          </cell>
        </row>
        <row r="1379">
          <cell r="E1379">
            <v>940074.75000001199</v>
          </cell>
          <cell r="Q1379">
            <v>7793501.1600000504</v>
          </cell>
        </row>
        <row r="1380">
          <cell r="E1380">
            <v>182006.01999999981</v>
          </cell>
          <cell r="Q1380">
            <v>2175073.0700000003</v>
          </cell>
        </row>
        <row r="1381">
          <cell r="E1381">
            <v>1125560.2000000116</v>
          </cell>
          <cell r="Q1381">
            <v>8946960.3500000443</v>
          </cell>
        </row>
        <row r="1382">
          <cell r="E1382">
            <v>999179.73000000254</v>
          </cell>
          <cell r="Q1382">
            <v>8001706.3000000268</v>
          </cell>
        </row>
        <row r="1383">
          <cell r="E1383">
            <v>825931.63000000676</v>
          </cell>
          <cell r="Q1383">
            <v>6981013.0200000387</v>
          </cell>
        </row>
        <row r="1384">
          <cell r="E1384">
            <v>910105.81000000017</v>
          </cell>
          <cell r="Q1384">
            <v>7711961.1500000404</v>
          </cell>
        </row>
        <row r="1385">
          <cell r="E1385">
            <v>88337.059999999896</v>
          </cell>
          <cell r="Q1385">
            <v>775417.59999999963</v>
          </cell>
        </row>
        <row r="1386">
          <cell r="E1386">
            <v>64153.059999999939</v>
          </cell>
          <cell r="Q1386">
            <v>553316.04</v>
          </cell>
        </row>
        <row r="1387">
          <cell r="E1387">
            <v>228675.87999999989</v>
          </cell>
          <cell r="Q1387">
            <v>1830539.0700000012</v>
          </cell>
        </row>
        <row r="1388">
          <cell r="E1388">
            <v>187481.09999999969</v>
          </cell>
          <cell r="Q1388">
            <v>1504405.9799999984</v>
          </cell>
        </row>
        <row r="1389">
          <cell r="E1389">
            <v>43253.070000000022</v>
          </cell>
          <cell r="Q1389">
            <v>429370.04</v>
          </cell>
        </row>
        <row r="1390">
          <cell r="E1390">
            <v>112160.15999999948</v>
          </cell>
          <cell r="Q1390">
            <v>988241.28999999817</v>
          </cell>
        </row>
        <row r="1391">
          <cell r="E1391">
            <v>74191.900000000052</v>
          </cell>
          <cell r="Q1391">
            <v>679346.91000000015</v>
          </cell>
        </row>
        <row r="1392">
          <cell r="E1392">
            <v>137589.19999999931</v>
          </cell>
          <cell r="Q1392">
            <v>1199372.5899999992</v>
          </cell>
        </row>
        <row r="1393">
          <cell r="E1393">
            <v>804239.35000000545</v>
          </cell>
          <cell r="Q1393">
            <v>6902595.5600000424</v>
          </cell>
        </row>
        <row r="1394">
          <cell r="E1394">
            <v>111817.91999999987</v>
          </cell>
          <cell r="Q1394">
            <v>1068571.969999999</v>
          </cell>
        </row>
        <row r="1395">
          <cell r="E1395">
            <v>33172.679999999891</v>
          </cell>
          <cell r="Q1395">
            <v>320917.13999999984</v>
          </cell>
        </row>
        <row r="1396">
          <cell r="E1396">
            <v>351230.81000000029</v>
          </cell>
          <cell r="Q1396">
            <v>2595465.570000005</v>
          </cell>
        </row>
        <row r="1397">
          <cell r="E1397">
            <v>527497.60000000475</v>
          </cell>
          <cell r="Q1397">
            <v>4155944.5100000212</v>
          </cell>
        </row>
        <row r="1398">
          <cell r="E1398">
            <v>66671.639999999927</v>
          </cell>
          <cell r="Q1398">
            <v>600361.90999999992</v>
          </cell>
        </row>
        <row r="1399">
          <cell r="E1399">
            <v>31901258.259999342</v>
          </cell>
          <cell r="Q1399">
            <v>278633722.73001593</v>
          </cell>
        </row>
        <row r="1400">
          <cell r="E1400">
            <v>84085.72</v>
          </cell>
          <cell r="Q1400">
            <v>811100.74999999988</v>
          </cell>
        </row>
        <row r="1401">
          <cell r="E1401">
            <v>241392.76000000042</v>
          </cell>
          <cell r="Q1401">
            <v>1700318.7200000007</v>
          </cell>
        </row>
        <row r="1402">
          <cell r="E1402">
            <v>64310.450000000048</v>
          </cell>
          <cell r="Q1402">
            <v>760154.51999999955</v>
          </cell>
        </row>
        <row r="1403">
          <cell r="E1403">
            <v>537082.06000000529</v>
          </cell>
          <cell r="Q1403">
            <v>4760821.8400000148</v>
          </cell>
        </row>
        <row r="1404">
          <cell r="E1404">
            <v>31990.889999999952</v>
          </cell>
          <cell r="Q1404">
            <v>376402.88999999978</v>
          </cell>
        </row>
        <row r="1405">
          <cell r="E1405">
            <v>2362880.440000013</v>
          </cell>
          <cell r="Q1405">
            <v>19915227.090000201</v>
          </cell>
        </row>
        <row r="1406">
          <cell r="E1406">
            <v>73356.190000000046</v>
          </cell>
          <cell r="Q1406">
            <v>621651.45000000007</v>
          </cell>
        </row>
        <row r="1407">
          <cell r="E1407">
            <v>384812.51000000059</v>
          </cell>
          <cell r="Q1407">
            <v>2990891.6500000013</v>
          </cell>
        </row>
        <row r="1408">
          <cell r="E1408">
            <v>82999.73000000001</v>
          </cell>
          <cell r="Q1408">
            <v>742204.2</v>
          </cell>
        </row>
        <row r="1409">
          <cell r="E1409">
            <v>789008.53000000643</v>
          </cell>
          <cell r="Q1409">
            <v>6811943.3400000297</v>
          </cell>
        </row>
        <row r="1410">
          <cell r="E1410">
            <v>241894.21000000025</v>
          </cell>
          <cell r="Q1410">
            <v>2025551.810000001</v>
          </cell>
        </row>
        <row r="1411">
          <cell r="E1411">
            <v>297045.15000000084</v>
          </cell>
          <cell r="Q1411">
            <v>2918820.5100000035</v>
          </cell>
        </row>
        <row r="1412">
          <cell r="E1412">
            <v>1020692.420000014</v>
          </cell>
          <cell r="Q1412">
            <v>9199268.1400000639</v>
          </cell>
        </row>
        <row r="1413">
          <cell r="E1413">
            <v>156660.4499999996</v>
          </cell>
          <cell r="Q1413">
            <v>934405.32999999868</v>
          </cell>
        </row>
        <row r="1414">
          <cell r="E1414">
            <v>1105510.6900000162</v>
          </cell>
          <cell r="Q1414">
            <v>9837117.4700000715</v>
          </cell>
        </row>
        <row r="1415">
          <cell r="E1415">
            <v>166206.40999999997</v>
          </cell>
          <cell r="Q1415">
            <v>1569987.3799999978</v>
          </cell>
        </row>
        <row r="1416">
          <cell r="E1416">
            <v>881397.84000000183</v>
          </cell>
          <cell r="Q1416">
            <v>8059359.6800000463</v>
          </cell>
        </row>
        <row r="1417">
          <cell r="E1417">
            <v>141073.0799999999</v>
          </cell>
          <cell r="Q1417">
            <v>1069623.6399999983</v>
          </cell>
        </row>
        <row r="1418">
          <cell r="E1418">
            <v>79918.570000000036</v>
          </cell>
          <cell r="Q1418">
            <v>616637.36000000034</v>
          </cell>
        </row>
        <row r="1419">
          <cell r="E1419">
            <v>301605.80000000086</v>
          </cell>
          <cell r="Q1419">
            <v>2730337.1500000036</v>
          </cell>
        </row>
        <row r="1420">
          <cell r="E1420">
            <v>383460.90000000031</v>
          </cell>
          <cell r="Q1420">
            <v>3494447.7700000075</v>
          </cell>
        </row>
        <row r="1421">
          <cell r="E1421">
            <v>87428.39</v>
          </cell>
          <cell r="Q1421">
            <v>1130400.2699999996</v>
          </cell>
        </row>
        <row r="1422">
          <cell r="E1422">
            <v>172013.45999999967</v>
          </cell>
          <cell r="Q1422">
            <v>1591359.8699999969</v>
          </cell>
        </row>
        <row r="1423">
          <cell r="E1423">
            <v>347733.06000000029</v>
          </cell>
          <cell r="Q1423">
            <v>2784682.4900000058</v>
          </cell>
        </row>
        <row r="1424">
          <cell r="E1424">
            <v>88651.000000000116</v>
          </cell>
          <cell r="Q1424">
            <v>819357.1999999996</v>
          </cell>
        </row>
        <row r="1425">
          <cell r="E1425">
            <v>149787.13999999955</v>
          </cell>
          <cell r="Q1425">
            <v>1100893.8099999987</v>
          </cell>
        </row>
        <row r="1426">
          <cell r="E1426">
            <v>149336.36999999959</v>
          </cell>
          <cell r="Q1426">
            <v>1072522.0799999973</v>
          </cell>
        </row>
        <row r="1427">
          <cell r="E1427">
            <v>193695.71999999991</v>
          </cell>
          <cell r="Q1427">
            <v>1514486.3699999976</v>
          </cell>
        </row>
        <row r="1428">
          <cell r="E1428">
            <v>964170.56000000588</v>
          </cell>
          <cell r="Q1428">
            <v>8182982.7400000431</v>
          </cell>
        </row>
        <row r="1429">
          <cell r="E1429">
            <v>322172.93999999965</v>
          </cell>
          <cell r="Q1429">
            <v>2536101.410000002</v>
          </cell>
        </row>
        <row r="1430">
          <cell r="E1430">
            <v>96900.039999999906</v>
          </cell>
          <cell r="Q1430">
            <v>945220.99999999988</v>
          </cell>
        </row>
        <row r="1431">
          <cell r="E1431">
            <v>1745969.5500000122</v>
          </cell>
          <cell r="Q1431">
            <v>14483306.780000111</v>
          </cell>
        </row>
        <row r="1432">
          <cell r="E1432">
            <v>162111.48999999973</v>
          </cell>
          <cell r="Q1432">
            <v>1195031.6599999988</v>
          </cell>
        </row>
        <row r="1433">
          <cell r="E1433">
            <v>242772.68000000058</v>
          </cell>
          <cell r="Q1433">
            <v>2492055.8300000019</v>
          </cell>
        </row>
        <row r="1434">
          <cell r="E1434">
            <v>1513465.3900000062</v>
          </cell>
          <cell r="Q1434">
            <v>12796566.45000007</v>
          </cell>
        </row>
        <row r="1435">
          <cell r="E1435">
            <v>114056.76999999929</v>
          </cell>
          <cell r="Q1435">
            <v>1125227.4499999979</v>
          </cell>
        </row>
        <row r="1436">
          <cell r="E1436">
            <v>117193.44999999987</v>
          </cell>
          <cell r="Q1436">
            <v>986240.98999999906</v>
          </cell>
        </row>
        <row r="1437">
          <cell r="E1437">
            <v>151525.18999999939</v>
          </cell>
          <cell r="Q1437">
            <v>1438134.3399999989</v>
          </cell>
        </row>
        <row r="1438">
          <cell r="E1438">
            <v>1656641.2500000051</v>
          </cell>
          <cell r="Q1438">
            <v>13098360.380000064</v>
          </cell>
        </row>
        <row r="1439">
          <cell r="E1439">
            <v>229824.71999999933</v>
          </cell>
          <cell r="Q1439">
            <v>2017426.6399999987</v>
          </cell>
        </row>
        <row r="1440">
          <cell r="E1440">
            <v>16613052.709999796</v>
          </cell>
          <cell r="Q1440">
            <v>139954259.95999765</v>
          </cell>
        </row>
        <row r="1441">
          <cell r="E1441">
            <v>482700.69000000274</v>
          </cell>
          <cell r="Q1441">
            <v>3930468.0000000112</v>
          </cell>
        </row>
        <row r="1442">
          <cell r="E1442">
            <v>5769143.7199999252</v>
          </cell>
          <cell r="Q1442">
            <v>48957537.749999732</v>
          </cell>
        </row>
        <row r="1443">
          <cell r="E1443">
            <v>89079.699999999924</v>
          </cell>
          <cell r="Q1443">
            <v>815598.60999999987</v>
          </cell>
        </row>
        <row r="1444">
          <cell r="E1444">
            <v>222291.03999999978</v>
          </cell>
          <cell r="Q1444">
            <v>2038403.5799999987</v>
          </cell>
        </row>
        <row r="1445">
          <cell r="E1445">
            <v>114380.41999999998</v>
          </cell>
          <cell r="Q1445">
            <v>906961.39999999944</v>
          </cell>
        </row>
        <row r="1446">
          <cell r="E1446">
            <v>84974.340000000171</v>
          </cell>
          <cell r="Q1446">
            <v>811112.60999999975</v>
          </cell>
        </row>
        <row r="1447">
          <cell r="E1447">
            <v>57262.149999999994</v>
          </cell>
          <cell r="Q1447">
            <v>519630.63</v>
          </cell>
        </row>
        <row r="1448">
          <cell r="E1448">
            <v>244461.34999999974</v>
          </cell>
          <cell r="Q1448">
            <v>1610328.6099999994</v>
          </cell>
        </row>
        <row r="1449">
          <cell r="E1449">
            <v>778588.95000000705</v>
          </cell>
          <cell r="Q1449">
            <v>5031090.5200000238</v>
          </cell>
        </row>
        <row r="1450">
          <cell r="E1450">
            <v>255716.3600000001</v>
          </cell>
          <cell r="Q1450">
            <v>2313166.3999999985</v>
          </cell>
        </row>
        <row r="1451">
          <cell r="E1451">
            <v>64174.270000000077</v>
          </cell>
          <cell r="Q1451">
            <v>768498.74</v>
          </cell>
        </row>
        <row r="1452">
          <cell r="E1452">
            <v>146373.87999999951</v>
          </cell>
          <cell r="Q1452">
            <v>1384620.5199999977</v>
          </cell>
        </row>
        <row r="1453">
          <cell r="E1453">
            <v>52464.770000000019</v>
          </cell>
          <cell r="Q1453">
            <v>457775.07999999996</v>
          </cell>
        </row>
        <row r="1454">
          <cell r="E1454">
            <v>187420.69999999969</v>
          </cell>
          <cell r="Q1454">
            <v>1583414.0699999984</v>
          </cell>
        </row>
        <row r="1455">
          <cell r="E1455">
            <v>49349.390000000043</v>
          </cell>
          <cell r="Q1455">
            <v>622272.96999999974</v>
          </cell>
        </row>
        <row r="1456">
          <cell r="E1456">
            <v>211826.52000000016</v>
          </cell>
          <cell r="Q1456">
            <v>2210659.1000000024</v>
          </cell>
        </row>
        <row r="1457">
          <cell r="E1457">
            <v>71255.799999999988</v>
          </cell>
          <cell r="Q1457">
            <v>591243.75999999978</v>
          </cell>
        </row>
        <row r="1458">
          <cell r="E1458">
            <v>6067287.1000000006</v>
          </cell>
          <cell r="Q1458">
            <v>52112591.779999688</v>
          </cell>
        </row>
        <row r="1459">
          <cell r="E1459">
            <v>0</v>
          </cell>
          <cell r="Q1459">
            <v>742.46</v>
          </cell>
        </row>
        <row r="1461">
          <cell r="E1461">
            <v>101714438.42999928</v>
          </cell>
          <cell r="Q1461">
            <v>875506281.28001404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1035-7179-48D3-A0A9-AA84181B1C66}">
  <sheetPr>
    <pageSetUpPr fitToPage="1"/>
  </sheetPr>
  <dimension ref="A1:G116"/>
  <sheetViews>
    <sheetView tabSelected="1" zoomScaleNormal="100" workbookViewId="0"/>
  </sheetViews>
  <sheetFormatPr defaultColWidth="9.140625" defaultRowHeight="12.75"/>
  <cols>
    <col min="1" max="1" width="17.85546875" style="1" customWidth="1"/>
    <col min="2" max="2" width="17.28515625" style="2" customWidth="1"/>
    <col min="3" max="3" width="19.42578125" style="2" customWidth="1"/>
    <col min="4" max="4" width="9.85546875" style="2" customWidth="1"/>
    <col min="5" max="5" width="27.28515625" style="2" customWidth="1"/>
    <col min="6" max="6" width="23.28515625" style="2" customWidth="1"/>
    <col min="7" max="7" width="10.5703125" style="2" customWidth="1"/>
    <col min="8" max="16384" width="9.140625" style="2"/>
  </cols>
  <sheetData>
    <row r="1" spans="1:7">
      <c r="D1" s="3"/>
      <c r="E1" s="4" t="s">
        <v>0</v>
      </c>
      <c r="F1" s="4"/>
      <c r="G1" s="3"/>
    </row>
    <row r="2" spans="1:7">
      <c r="B2" s="5" t="s">
        <v>1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2</v>
      </c>
    </row>
    <row r="3" spans="1:7">
      <c r="A3" s="1" t="s">
        <v>5</v>
      </c>
      <c r="B3" s="7">
        <v>45717</v>
      </c>
      <c r="C3" s="7">
        <v>46082</v>
      </c>
      <c r="D3" s="6" t="s">
        <v>6</v>
      </c>
      <c r="E3" s="8" t="s">
        <v>7</v>
      </c>
      <c r="F3" s="8" t="s">
        <v>8</v>
      </c>
      <c r="G3" s="6" t="s">
        <v>6</v>
      </c>
    </row>
    <row r="4" spans="1:7">
      <c r="A4" s="9" t="s">
        <v>9</v>
      </c>
      <c r="B4" s="10"/>
      <c r="C4" s="10"/>
    </row>
    <row r="5" spans="1:7">
      <c r="A5" s="9" t="s">
        <v>10</v>
      </c>
      <c r="B5" s="10">
        <f>[1]master!E1241</f>
        <v>386700.25000000111</v>
      </c>
      <c r="C5" s="10">
        <f>[1]master!E1354</f>
        <v>385753.54000000033</v>
      </c>
      <c r="D5" s="11">
        <f>(C5-B5)/B5</f>
        <v>-2.4481752985698224E-3</v>
      </c>
      <c r="E5" s="12">
        <f>[1]master!I1128+[1]master!J1128+[1]master!K1128+[1]master!L1128+[1]master!M1128+[1]master!N1128+[1]master!C1241+[1]master!D1241+[1]master!E1241</f>
        <v>3936045.540000014</v>
      </c>
      <c r="F5" s="12">
        <f>[1]master!Q1354</f>
        <v>3220840.1700000111</v>
      </c>
      <c r="G5" s="11">
        <f>(F5-E5)/E5</f>
        <v>-0.18170657903516035</v>
      </c>
    </row>
    <row r="6" spans="1:7">
      <c r="A6" s="9" t="s">
        <v>11</v>
      </c>
      <c r="B6" s="10">
        <f>[1]master!E1242</f>
        <v>174076.32000000012</v>
      </c>
      <c r="C6" s="10">
        <f>[1]master!E1355</f>
        <v>198623.39999999964</v>
      </c>
      <c r="D6" s="11">
        <f t="shared" ref="D6:D69" si="0">(C6-B6)/B6</f>
        <v>0.14101332105365913</v>
      </c>
      <c r="E6" s="12">
        <f>[1]master!I1129+[1]master!J1129+[1]master!K1129+[1]master!L1129+[1]master!M1129+[1]master!N1129+[1]master!C1242+[1]master!D1242+[1]master!E1242</f>
        <v>1453955.8799999997</v>
      </c>
      <c r="F6" s="12">
        <f>[1]master!Q1355</f>
        <v>1758667.58</v>
      </c>
      <c r="G6" s="11">
        <f t="shared" ref="G6:G69" si="1">(F6-E6)/E6</f>
        <v>0.20957424100104088</v>
      </c>
    </row>
    <row r="7" spans="1:7">
      <c r="A7" s="9" t="s">
        <v>12</v>
      </c>
      <c r="B7" s="10">
        <f>[1]master!E1243</f>
        <v>340035.21000000229</v>
      </c>
      <c r="C7" s="10">
        <f>[1]master!E1356</f>
        <v>441314.2200000002</v>
      </c>
      <c r="D7" s="11">
        <f t="shared" si="0"/>
        <v>0.297848596326237</v>
      </c>
      <c r="E7" s="12">
        <f>[1]master!I1130+[1]master!J1130+[1]master!K1130+[1]master!L1130+[1]master!M1130+[1]master!N1130+[1]master!C1243+[1]master!D1243+[1]master!E1243</f>
        <v>3380567.4700000086</v>
      </c>
      <c r="F7" s="12">
        <f>[1]master!Q1356</f>
        <v>3784846.0700000096</v>
      </c>
      <c r="G7" s="11">
        <f t="shared" si="1"/>
        <v>0.11958897539767192</v>
      </c>
    </row>
    <row r="8" spans="1:7">
      <c r="A8" s="9" t="s">
        <v>13</v>
      </c>
      <c r="B8" s="10">
        <f>[1]master!E1244</f>
        <v>124856.39999999988</v>
      </c>
      <c r="C8" s="10">
        <f>[1]master!E1357</f>
        <v>151048.66999999972</v>
      </c>
      <c r="D8" s="11">
        <f t="shared" si="0"/>
        <v>0.20977915429245012</v>
      </c>
      <c r="E8" s="12">
        <f>[1]master!I1131+[1]master!J1131+[1]master!K1131+[1]master!L1131+[1]master!M1131+[1]master!N1131+[1]master!C1244+[1]master!D1244+[1]master!E1244</f>
        <v>1330786.8499999987</v>
      </c>
      <c r="F8" s="12">
        <f>[1]master!Q1357</f>
        <v>1142042.1999999979</v>
      </c>
      <c r="G8" s="11">
        <f t="shared" si="1"/>
        <v>-0.14182936208003635</v>
      </c>
    </row>
    <row r="9" spans="1:7">
      <c r="A9" s="9" t="s">
        <v>14</v>
      </c>
      <c r="B9" s="10">
        <f>[1]master!E1245</f>
        <v>603841.55000000447</v>
      </c>
      <c r="C9" s="10">
        <f>[1]master!E1358</f>
        <v>645442.18000000238</v>
      </c>
      <c r="D9" s="11">
        <f t="shared" si="0"/>
        <v>6.8893288313792919E-2</v>
      </c>
      <c r="E9" s="12">
        <f>[1]master!I1132+[1]master!J1132+[1]master!K1132+[1]master!L1132+[1]master!M1132+[1]master!N1132+[1]master!C1245+[1]master!D1245+[1]master!E1245</f>
        <v>5253360.1700000316</v>
      </c>
      <c r="F9" s="12">
        <f>[1]master!Q1358</f>
        <v>6103733.1300000353</v>
      </c>
      <c r="G9" s="11">
        <f t="shared" si="1"/>
        <v>0.16187219845617373</v>
      </c>
    </row>
    <row r="10" spans="1:7">
      <c r="A10" s="9" t="s">
        <v>15</v>
      </c>
      <c r="B10" s="10">
        <f>[1]master!E1246</f>
        <v>329911.31000000081</v>
      </c>
      <c r="C10" s="10">
        <f>[1]master!E1359</f>
        <v>393798.49000000063</v>
      </c>
      <c r="D10" s="11">
        <f t="shared" si="0"/>
        <v>0.19364955993778954</v>
      </c>
      <c r="E10" s="12">
        <f>[1]master!I1133+[1]master!J1133+[1]master!K1133+[1]master!L1133+[1]master!M1133+[1]master!N1133+[1]master!C1246+[1]master!D1246+[1]master!E1246</f>
        <v>3505950.4700000058</v>
      </c>
      <c r="F10" s="12">
        <f>[1]master!Q1359</f>
        <v>2951983.8300000038</v>
      </c>
      <c r="G10" s="11">
        <f t="shared" si="1"/>
        <v>-0.15800754880601639</v>
      </c>
    </row>
    <row r="11" spans="1:7">
      <c r="A11" s="9" t="s">
        <v>16</v>
      </c>
      <c r="B11" s="10">
        <f>[1]master!E1247</f>
        <v>281691.8900000006</v>
      </c>
      <c r="C11" s="10">
        <f>[1]master!E1360</f>
        <v>290132.00000000012</v>
      </c>
      <c r="D11" s="11">
        <f t="shared" si="0"/>
        <v>2.9962204449689705E-2</v>
      </c>
      <c r="E11" s="12">
        <f>[1]master!I1134+[1]master!J1134+[1]master!K1134+[1]master!L1134+[1]master!M1134+[1]master!N1134+[1]master!C1247+[1]master!D1247+[1]master!E1247</f>
        <v>2531938.4200000023</v>
      </c>
      <c r="F11" s="12">
        <f>[1]master!Q1360</f>
        <v>2513684.5600000019</v>
      </c>
      <c r="G11" s="11">
        <f t="shared" si="1"/>
        <v>-7.209440741453862E-3</v>
      </c>
    </row>
    <row r="12" spans="1:7">
      <c r="A12" s="9" t="s">
        <v>17</v>
      </c>
      <c r="B12" s="10">
        <f>[1]master!E1248</f>
        <v>1866002.7500000098</v>
      </c>
      <c r="C12" s="10">
        <f>[1]master!E1361</f>
        <v>1813716.9500000358</v>
      </c>
      <c r="D12" s="11">
        <f t="shared" si="0"/>
        <v>-2.8020215940182135E-2</v>
      </c>
      <c r="E12" s="12">
        <f>[1]master!I1135+[1]master!J1135+[1]master!K1135+[1]master!L1135+[1]master!M1135+[1]master!N1135+[1]master!C1248+[1]master!D1248+[1]master!E1248</f>
        <v>16203895.480000118</v>
      </c>
      <c r="F12" s="12">
        <f>[1]master!Q1361</f>
        <v>16241241.650000153</v>
      </c>
      <c r="G12" s="11">
        <f t="shared" si="1"/>
        <v>2.3047649280464899E-3</v>
      </c>
    </row>
    <row r="13" spans="1:7">
      <c r="A13" s="9" t="s">
        <v>18</v>
      </c>
      <c r="B13" s="10">
        <f>[1]master!E1249</f>
        <v>51559.910000000062</v>
      </c>
      <c r="C13" s="10">
        <f>[1]master!E1362</f>
        <v>63138.969999999958</v>
      </c>
      <c r="D13" s="11">
        <f t="shared" si="0"/>
        <v>0.22457486834247542</v>
      </c>
      <c r="E13" s="12">
        <f>[1]master!I1136+[1]master!J1136+[1]master!K1136+[1]master!L1136+[1]master!M1136+[1]master!N1136+[1]master!C1249+[1]master!D1249+[1]master!E1249</f>
        <v>477907.81000000029</v>
      </c>
      <c r="F13" s="12">
        <f>[1]master!Q1362</f>
        <v>598020.53000000014</v>
      </c>
      <c r="G13" s="11">
        <f t="shared" si="1"/>
        <v>0.25133031410388496</v>
      </c>
    </row>
    <row r="14" spans="1:7">
      <c r="A14" s="9" t="s">
        <v>19</v>
      </c>
      <c r="B14" s="10">
        <f>[1]master!E1250</f>
        <v>83783.500000000044</v>
      </c>
      <c r="C14" s="10">
        <f>[1]master!E1363</f>
        <v>92868.230000000112</v>
      </c>
      <c r="D14" s="11">
        <f t="shared" si="0"/>
        <v>0.10843101565344088</v>
      </c>
      <c r="E14" s="12">
        <f>[1]master!I1137+[1]master!J1137+[1]master!K1137+[1]master!L1137+[1]master!M1137+[1]master!N1137+[1]master!C1250+[1]master!D1250+[1]master!E1250</f>
        <v>669985.31999999995</v>
      </c>
      <c r="F14" s="12">
        <f>[1]master!Q1363</f>
        <v>759317.83000000042</v>
      </c>
      <c r="G14" s="11">
        <f t="shared" si="1"/>
        <v>0.13333502590773255</v>
      </c>
    </row>
    <row r="15" spans="1:7">
      <c r="A15" s="9" t="s">
        <v>20</v>
      </c>
      <c r="B15" s="10">
        <f>[1]master!E1251</f>
        <v>599961.13000000094</v>
      </c>
      <c r="C15" s="10">
        <f>[1]master!E1364</f>
        <v>818716.82000000845</v>
      </c>
      <c r="D15" s="11">
        <f t="shared" si="0"/>
        <v>0.36461643773490321</v>
      </c>
      <c r="E15" s="12">
        <f>[1]master!I1138+[1]master!J1138+[1]master!K1138+[1]master!L1138+[1]master!M1138+[1]master!N1138+[1]master!C1251+[1]master!D1251+[1]master!E1251</f>
        <v>5003042.6100000134</v>
      </c>
      <c r="F15" s="12">
        <f>[1]master!Q1364</f>
        <v>6384575.5400000215</v>
      </c>
      <c r="G15" s="11">
        <f t="shared" si="1"/>
        <v>0.27613854961751055</v>
      </c>
    </row>
    <row r="16" spans="1:7">
      <c r="A16" s="9" t="s">
        <v>21</v>
      </c>
      <c r="B16" s="10">
        <f>[1]master!E1252</f>
        <v>87661.970000000118</v>
      </c>
      <c r="C16" s="10">
        <f>[1]master!E1365</f>
        <v>94845.9</v>
      </c>
      <c r="D16" s="11">
        <f t="shared" si="0"/>
        <v>8.1950360002175024E-2</v>
      </c>
      <c r="E16" s="12">
        <f>[1]master!I1139+[1]master!J1139+[1]master!K1139+[1]master!L1139+[1]master!M1139+[1]master!N1139+[1]master!C1252+[1]master!D1252+[1]master!E1252</f>
        <v>1052872.8500000001</v>
      </c>
      <c r="F16" s="12">
        <f>[1]master!Q1365</f>
        <v>881684.66000000038</v>
      </c>
      <c r="G16" s="11">
        <f t="shared" si="1"/>
        <v>-0.1625915133057137</v>
      </c>
    </row>
    <row r="17" spans="1:7">
      <c r="A17" s="9" t="s">
        <v>22</v>
      </c>
      <c r="B17" s="10">
        <f>[1]master!E1253</f>
        <v>53704.439999999915</v>
      </c>
      <c r="C17" s="10">
        <f>[1]master!E1366</f>
        <v>71721.48000000001</v>
      </c>
      <c r="D17" s="11">
        <f t="shared" si="0"/>
        <v>0.3354851107282773</v>
      </c>
      <c r="E17" s="12">
        <f>[1]master!I1140+[1]master!J1140+[1]master!K1140+[1]master!L1140+[1]master!M1140+[1]master!N1140+[1]master!C1253+[1]master!D1253+[1]master!E1253</f>
        <v>626773.59999999963</v>
      </c>
      <c r="F17" s="12">
        <f>[1]master!Q1366</f>
        <v>454932.31000000006</v>
      </c>
      <c r="G17" s="11">
        <f t="shared" si="1"/>
        <v>-0.27416804090025437</v>
      </c>
    </row>
    <row r="18" spans="1:7">
      <c r="A18" s="9" t="s">
        <v>23</v>
      </c>
      <c r="B18" s="10">
        <f>[1]master!E1254</f>
        <v>241186.34999999998</v>
      </c>
      <c r="C18" s="10">
        <f>[1]master!E1367</f>
        <v>235235.47000000018</v>
      </c>
      <c r="D18" s="11">
        <f t="shared" si="0"/>
        <v>-2.4673369782327238E-2</v>
      </c>
      <c r="E18" s="12">
        <f>[1]master!I1141+[1]master!J1141+[1]master!K1141+[1]master!L1141+[1]master!M1141+[1]master!N1141+[1]master!C1254+[1]master!D1254+[1]master!E1254</f>
        <v>1925104.94</v>
      </c>
      <c r="F18" s="12">
        <f>[1]master!Q1367</f>
        <v>2017945.0199999986</v>
      </c>
      <c r="G18" s="11">
        <f t="shared" si="1"/>
        <v>4.8225983981942659E-2</v>
      </c>
    </row>
    <row r="19" spans="1:7">
      <c r="A19" s="9" t="s">
        <v>24</v>
      </c>
      <c r="B19" s="10">
        <f>[1]master!E1255</f>
        <v>197147.45999999996</v>
      </c>
      <c r="C19" s="10">
        <f>[1]master!E1368</f>
        <v>204957.48999999964</v>
      </c>
      <c r="D19" s="11">
        <f t="shared" si="0"/>
        <v>3.9615169274814295E-2</v>
      </c>
      <c r="E19" s="12">
        <f>[1]master!I1142+[1]master!J1142+[1]master!K1142+[1]master!L1142+[1]master!M1142+[1]master!N1142+[1]master!C1255+[1]master!D1255+[1]master!E1255</f>
        <v>1741250.3300000008</v>
      </c>
      <c r="F19" s="12">
        <f>[1]master!Q1368</f>
        <v>1747950.9100000006</v>
      </c>
      <c r="G19" s="11">
        <f t="shared" si="1"/>
        <v>3.8481428457215793E-3</v>
      </c>
    </row>
    <row r="20" spans="1:7">
      <c r="A20" s="9" t="s">
        <v>25</v>
      </c>
      <c r="B20" s="10">
        <f>[1]master!E1256</f>
        <v>389272.75000000076</v>
      </c>
      <c r="C20" s="10">
        <f>[1]master!E1369</f>
        <v>280828.14000000013</v>
      </c>
      <c r="D20" s="11">
        <f t="shared" si="0"/>
        <v>-0.27858258765865429</v>
      </c>
      <c r="E20" s="12">
        <f>[1]master!I1143+[1]master!J1143+[1]master!K1143+[1]master!L1143+[1]master!M1143+[1]master!N1143+[1]master!C1256+[1]master!D1256+[1]master!E1256</f>
        <v>4334776.4100000067</v>
      </c>
      <c r="F20" s="12">
        <f>[1]master!Q1369</f>
        <v>2650306.5200000005</v>
      </c>
      <c r="G20" s="11">
        <f t="shared" si="1"/>
        <v>-0.38859441195491873</v>
      </c>
    </row>
    <row r="21" spans="1:7">
      <c r="A21" s="9" t="s">
        <v>26</v>
      </c>
      <c r="B21" s="10">
        <f>[1]master!E1257</f>
        <v>53393.779999999984</v>
      </c>
      <c r="C21" s="10">
        <f>[1]master!E1370</f>
        <v>43540.169999999933</v>
      </c>
      <c r="D21" s="11">
        <f t="shared" si="0"/>
        <v>-0.18454602764591782</v>
      </c>
      <c r="E21" s="12">
        <f>[1]master!I1144+[1]master!J1144+[1]master!K1144+[1]master!L1144+[1]master!M1144+[1]master!N1144+[1]master!C1257+[1]master!D1257+[1]master!E1257</f>
        <v>441960.03999999992</v>
      </c>
      <c r="F21" s="12">
        <f>[1]master!Q1370</f>
        <v>411141.10999999975</v>
      </c>
      <c r="G21" s="11">
        <f t="shared" si="1"/>
        <v>-6.9732390285782792E-2</v>
      </c>
    </row>
    <row r="22" spans="1:7">
      <c r="A22" s="9" t="s">
        <v>27</v>
      </c>
      <c r="B22" s="10">
        <f>[1]master!E1258</f>
        <v>834720.01000000222</v>
      </c>
      <c r="C22" s="10">
        <f>[1]master!E1371</f>
        <v>828783.64999999921</v>
      </c>
      <c r="D22" s="11">
        <f t="shared" si="0"/>
        <v>-7.1117978829847352E-3</v>
      </c>
      <c r="E22" s="12">
        <f>[1]master!I1145+[1]master!J1145+[1]master!K1145+[1]master!L1145+[1]master!M1145+[1]master!N1145+[1]master!C1258+[1]master!D1258+[1]master!E1258</f>
        <v>6440867.5300000291</v>
      </c>
      <c r="F22" s="12">
        <f>[1]master!Q1371</f>
        <v>7543264.2100000232</v>
      </c>
      <c r="G22" s="11">
        <f t="shared" si="1"/>
        <v>0.17115655226028056</v>
      </c>
    </row>
    <row r="23" spans="1:7">
      <c r="A23" s="9" t="s">
        <v>28</v>
      </c>
      <c r="B23" s="10">
        <f>[1]master!E1259</f>
        <v>1102543.4400000116</v>
      </c>
      <c r="C23" s="10">
        <f>[1]master!E1372</f>
        <v>1327885.170000003</v>
      </c>
      <c r="D23" s="11">
        <f t="shared" si="0"/>
        <v>0.2043835388472213</v>
      </c>
      <c r="E23" s="12">
        <f>[1]master!I1146+[1]master!J1146+[1]master!K1146+[1]master!L1146+[1]master!M1146+[1]master!N1146+[1]master!C1259+[1]master!D1259+[1]master!E1259</f>
        <v>10061628.020000059</v>
      </c>
      <c r="F23" s="12">
        <f>[1]master!Q1372</f>
        <v>11052840.830000069</v>
      </c>
      <c r="G23" s="11">
        <f t="shared" si="1"/>
        <v>9.851415775158065E-2</v>
      </c>
    </row>
    <row r="24" spans="1:7">
      <c r="A24" s="9" t="s">
        <v>29</v>
      </c>
      <c r="B24" s="10">
        <f>[1]master!E1260</f>
        <v>91000.879999999976</v>
      </c>
      <c r="C24" s="10">
        <f>[1]master!E1373</f>
        <v>96081.540000000052</v>
      </c>
      <c r="D24" s="11">
        <f t="shared" si="0"/>
        <v>5.5830888668330213E-2</v>
      </c>
      <c r="E24" s="12">
        <f>[1]master!I1147+[1]master!J1147+[1]master!K1147+[1]master!L1147+[1]master!M1147+[1]master!N1147+[1]master!C1260+[1]master!D1260+[1]master!E1260</f>
        <v>929154.98</v>
      </c>
      <c r="F24" s="12">
        <f>[1]master!Q1373</f>
        <v>885554.94</v>
      </c>
      <c r="G24" s="11">
        <f t="shared" si="1"/>
        <v>-4.6924400060795068E-2</v>
      </c>
    </row>
    <row r="25" spans="1:7">
      <c r="A25" s="9" t="s">
        <v>30</v>
      </c>
      <c r="B25" s="10">
        <f>[1]master!E1261</f>
        <v>410844.49000000081</v>
      </c>
      <c r="C25" s="10">
        <f>[1]master!E1374</f>
        <v>450031.40000000485</v>
      </c>
      <c r="D25" s="11">
        <f t="shared" si="0"/>
        <v>9.5381369237795971E-2</v>
      </c>
      <c r="E25" s="12">
        <f>[1]master!I1148+[1]master!J1148+[1]master!K1148+[1]master!L1148+[1]master!M1148+[1]master!N1148+[1]master!C1261+[1]master!D1261+[1]master!E1261</f>
        <v>3732659.6500000115</v>
      </c>
      <c r="F25" s="12">
        <f>[1]master!Q1374</f>
        <v>4104741.4700000202</v>
      </c>
      <c r="G25" s="11">
        <f t="shared" si="1"/>
        <v>9.9682761057523023E-2</v>
      </c>
    </row>
    <row r="26" spans="1:7">
      <c r="A26" s="9" t="s">
        <v>31</v>
      </c>
      <c r="B26" s="10">
        <f>[1]master!E1262</f>
        <v>268841.71000000043</v>
      </c>
      <c r="C26" s="10">
        <f>[1]master!E1375</f>
        <v>279247.38000000035</v>
      </c>
      <c r="D26" s="11">
        <f t="shared" si="0"/>
        <v>3.8705563954342909E-2</v>
      </c>
      <c r="E26" s="12">
        <f>[1]master!I1149+[1]master!J1149+[1]master!K1149+[1]master!L1149+[1]master!M1149+[1]master!N1149+[1]master!C1262+[1]master!D1262+[1]master!E1262</f>
        <v>2256854.8600000008</v>
      </c>
      <c r="F26" s="12">
        <f>[1]master!Q1375</f>
        <v>2533346.040000001</v>
      </c>
      <c r="G26" s="11">
        <f t="shared" si="1"/>
        <v>0.1225117241256711</v>
      </c>
    </row>
    <row r="27" spans="1:7">
      <c r="A27" s="9" t="s">
        <v>32</v>
      </c>
      <c r="B27" s="10">
        <f>[1]master!E1263</f>
        <v>2895905.8099999866</v>
      </c>
      <c r="C27" s="10">
        <f>[1]master!E1376</f>
        <v>3166508.2000000072</v>
      </c>
      <c r="D27" s="11">
        <f t="shared" si="0"/>
        <v>9.3443090954681937E-2</v>
      </c>
      <c r="E27" s="12">
        <f>[1]master!I1150+[1]master!J1150+[1]master!K1150+[1]master!L1150+[1]master!M1150+[1]master!N1150+[1]master!C1263+[1]master!D1263+[1]master!E1263</f>
        <v>26607129.249999873</v>
      </c>
      <c r="F27" s="12">
        <f>[1]master!Q1376</f>
        <v>30855858.619999595</v>
      </c>
      <c r="G27" s="11">
        <f t="shared" si="1"/>
        <v>0.15968387006650639</v>
      </c>
    </row>
    <row r="28" spans="1:7">
      <c r="A28" s="9" t="s">
        <v>33</v>
      </c>
      <c r="B28" s="10">
        <f>[1]master!E1264</f>
        <v>76127.079999999914</v>
      </c>
      <c r="C28" s="10">
        <f>[1]master!E1377</f>
        <v>70532.290000000212</v>
      </c>
      <c r="D28" s="11">
        <f t="shared" si="0"/>
        <v>-7.3492770246799288E-2</v>
      </c>
      <c r="E28" s="12">
        <f>[1]master!I1151+[1]master!J1151+[1]master!K1151+[1]master!L1151+[1]master!M1151+[1]master!N1151+[1]master!C1264+[1]master!D1264+[1]master!E1264</f>
        <v>703038.72999999975</v>
      </c>
      <c r="F28" s="12">
        <f>[1]master!Q1377</f>
        <v>663950.27000000014</v>
      </c>
      <c r="G28" s="11">
        <f t="shared" si="1"/>
        <v>-5.559929820651506E-2</v>
      </c>
    </row>
    <row r="29" spans="1:7">
      <c r="A29" s="9" t="s">
        <v>34</v>
      </c>
      <c r="B29" s="10">
        <f>[1]master!E1265</f>
        <v>58030.6</v>
      </c>
      <c r="C29" s="10">
        <f>[1]master!E1378</f>
        <v>60461.020000000084</v>
      </c>
      <c r="D29" s="11">
        <f t="shared" si="0"/>
        <v>4.188169689784503E-2</v>
      </c>
      <c r="E29" s="12">
        <f>[1]master!I1152+[1]master!J1152+[1]master!K1152+[1]master!L1152+[1]master!M1152+[1]master!N1152+[1]master!C1265+[1]master!D1265+[1]master!E1265</f>
        <v>447084.44999999984</v>
      </c>
      <c r="F29" s="12">
        <f>[1]master!Q1378</f>
        <v>519000.32000000001</v>
      </c>
      <c r="G29" s="11">
        <f t="shared" si="1"/>
        <v>0.16085522545013631</v>
      </c>
    </row>
    <row r="30" spans="1:7">
      <c r="A30" s="9" t="s">
        <v>35</v>
      </c>
      <c r="B30" s="10">
        <f>[1]master!E1266</f>
        <v>851961.25000000303</v>
      </c>
      <c r="C30" s="10">
        <f>[1]master!E1379</f>
        <v>940074.75000001199</v>
      </c>
      <c r="D30" s="11">
        <f t="shared" si="0"/>
        <v>0.10342430480260534</v>
      </c>
      <c r="E30" s="12">
        <f>[1]master!I1153+[1]master!J1153+[1]master!K1153+[1]master!L1153+[1]master!M1153+[1]master!N1153+[1]master!C1266+[1]master!D1266+[1]master!E1266</f>
        <v>7089966.3000000315</v>
      </c>
      <c r="F30" s="12">
        <f>[1]master!Q1379</f>
        <v>7793501.1600000504</v>
      </c>
      <c r="G30" s="11">
        <f t="shared" si="1"/>
        <v>9.9229647960388162E-2</v>
      </c>
    </row>
    <row r="31" spans="1:7">
      <c r="A31" s="9" t="s">
        <v>36</v>
      </c>
      <c r="B31" s="10">
        <f>[1]master!E1267</f>
        <v>151844.80999999974</v>
      </c>
      <c r="C31" s="10">
        <f>[1]master!E1380</f>
        <v>182006.01999999981</v>
      </c>
      <c r="D31" s="11">
        <f t="shared" si="0"/>
        <v>0.19863181362603127</v>
      </c>
      <c r="E31" s="12">
        <f>[1]master!I1154+[1]master!J1154+[1]master!K1154+[1]master!L1154+[1]master!M1154+[1]master!N1154+[1]master!C1267+[1]master!D1267+[1]master!E1267</f>
        <v>2631869.629999999</v>
      </c>
      <c r="F31" s="12">
        <f>[1]master!Q1380</f>
        <v>2175073.0700000003</v>
      </c>
      <c r="G31" s="11">
        <f t="shared" si="1"/>
        <v>-0.17356352107759945</v>
      </c>
    </row>
    <row r="32" spans="1:7">
      <c r="A32" s="9" t="s">
        <v>37</v>
      </c>
      <c r="B32" s="10">
        <f>[1]master!E1268</f>
        <v>1075833.6500000039</v>
      </c>
      <c r="C32" s="10">
        <f>[1]master!E1381</f>
        <v>1125560.2000000116</v>
      </c>
      <c r="D32" s="11">
        <f t="shared" si="0"/>
        <v>4.6221411646686784E-2</v>
      </c>
      <c r="E32" s="12">
        <f>[1]master!I1155+[1]master!J1155+[1]master!K1155+[1]master!L1155+[1]master!M1155+[1]master!N1155+[1]master!C1268+[1]master!D1268+[1]master!E1268</f>
        <v>9185654.3500000406</v>
      </c>
      <c r="F32" s="12">
        <f>[1]master!Q1381</f>
        <v>8946960.3500000443</v>
      </c>
      <c r="G32" s="11">
        <f t="shared" si="1"/>
        <v>-2.5985519474722583E-2</v>
      </c>
    </row>
    <row r="33" spans="1:7">
      <c r="A33" s="9" t="s">
        <v>38</v>
      </c>
      <c r="B33" s="10">
        <f>[1]master!E1269</f>
        <v>880707.40000000852</v>
      </c>
      <c r="C33" s="10">
        <f>[1]master!E1382</f>
        <v>999179.73000000254</v>
      </c>
      <c r="D33" s="11">
        <f t="shared" si="0"/>
        <v>0.13451951238287865</v>
      </c>
      <c r="E33" s="12">
        <f>[1]master!I1156+[1]master!J1156+[1]master!K1156+[1]master!L1156+[1]master!M1156+[1]master!N1156+[1]master!C1269+[1]master!D1269+[1]master!E1269</f>
        <v>8113083.6400000341</v>
      </c>
      <c r="F33" s="12">
        <f>[1]master!Q1382</f>
        <v>8001706.3000000268</v>
      </c>
      <c r="G33" s="11">
        <f t="shared" si="1"/>
        <v>-1.3728114357268827E-2</v>
      </c>
    </row>
    <row r="34" spans="1:7">
      <c r="A34" s="9" t="s">
        <v>39</v>
      </c>
      <c r="B34" s="10">
        <f>[1]master!E1270</f>
        <v>797387.20000000042</v>
      </c>
      <c r="C34" s="10">
        <f>[1]master!E1383</f>
        <v>825931.63000000676</v>
      </c>
      <c r="D34" s="11">
        <f t="shared" si="0"/>
        <v>3.5797451978168603E-2</v>
      </c>
      <c r="E34" s="12">
        <f>[1]master!I1157+[1]master!J1157+[1]master!K1157+[1]master!L1157+[1]master!M1157+[1]master!N1157+[1]master!C1270+[1]master!D1270+[1]master!E1270</f>
        <v>6780193.2200000193</v>
      </c>
      <c r="F34" s="12">
        <f>[1]master!Q1383</f>
        <v>6981013.0200000387</v>
      </c>
      <c r="G34" s="11">
        <f t="shared" si="1"/>
        <v>2.9618595441741526E-2</v>
      </c>
    </row>
    <row r="35" spans="1:7">
      <c r="A35" s="9" t="s">
        <v>40</v>
      </c>
      <c r="B35" s="10">
        <f>[1]master!E1271</f>
        <v>1057406.0000000035</v>
      </c>
      <c r="C35" s="10">
        <f>[1]master!E1384</f>
        <v>910105.81000000017</v>
      </c>
      <c r="D35" s="11">
        <f t="shared" si="0"/>
        <v>-0.13930334233019562</v>
      </c>
      <c r="E35" s="12">
        <f>[1]master!I1158+[1]master!J1158+[1]master!K1158+[1]master!L1158+[1]master!M1158+[1]master!N1158+[1]master!C1271+[1]master!D1271+[1]master!E1271</f>
        <v>7711845.3300000262</v>
      </c>
      <c r="F35" s="12">
        <f>[1]master!Q1384</f>
        <v>7711961.1500000404</v>
      </c>
      <c r="G35" s="11">
        <f t="shared" si="1"/>
        <v>1.5018454735303602E-5</v>
      </c>
    </row>
    <row r="36" spans="1:7">
      <c r="A36" s="9" t="s">
        <v>41</v>
      </c>
      <c r="B36" s="10">
        <f>[1]master!E1272</f>
        <v>77448.72</v>
      </c>
      <c r="C36" s="10">
        <f>[1]master!E1385</f>
        <v>88337.059999999896</v>
      </c>
      <c r="D36" s="11">
        <f t="shared" si="0"/>
        <v>0.14058773340605105</v>
      </c>
      <c r="E36" s="12">
        <f>[1]master!I1159+[1]master!J1159+[1]master!K1159+[1]master!L1159+[1]master!M1159+[1]master!N1159+[1]master!C1272+[1]master!D1272+[1]master!E1272</f>
        <v>721643.57</v>
      </c>
      <c r="F36" s="12">
        <f>[1]master!Q1385</f>
        <v>775417.59999999963</v>
      </c>
      <c r="G36" s="11">
        <f t="shared" si="1"/>
        <v>7.4516052294347587E-2</v>
      </c>
    </row>
    <row r="37" spans="1:7">
      <c r="A37" s="9" t="s">
        <v>42</v>
      </c>
      <c r="B37" s="10">
        <f>[1]master!E1273</f>
        <v>65967.179999999978</v>
      </c>
      <c r="C37" s="10">
        <f>[1]master!E1386</f>
        <v>64153.059999999939</v>
      </c>
      <c r="D37" s="11">
        <f t="shared" si="0"/>
        <v>-2.750034183665331E-2</v>
      </c>
      <c r="E37" s="12">
        <f>[1]master!I1160+[1]master!J1160+[1]master!K1160+[1]master!L1160+[1]master!M1160+[1]master!N1160+[1]master!C1273+[1]master!D1273+[1]master!E1273</f>
        <v>571004.25999999978</v>
      </c>
      <c r="F37" s="12">
        <f>[1]master!Q1386</f>
        <v>553316.04</v>
      </c>
      <c r="G37" s="11">
        <f t="shared" si="1"/>
        <v>-3.0977387103906625E-2</v>
      </c>
    </row>
    <row r="38" spans="1:7">
      <c r="A38" s="9" t="s">
        <v>43</v>
      </c>
      <c r="B38" s="10">
        <f>[1]master!E1274</f>
        <v>203613.94999999972</v>
      </c>
      <c r="C38" s="10">
        <f>[1]master!E1387</f>
        <v>228675.87999999989</v>
      </c>
      <c r="D38" s="11">
        <f t="shared" si="0"/>
        <v>0.12308552532869287</v>
      </c>
      <c r="E38" s="12">
        <f>[1]master!I1161+[1]master!J1161+[1]master!K1161+[1]master!L1161+[1]master!M1161+[1]master!N1161+[1]master!C1274+[1]master!D1274+[1]master!E1274</f>
        <v>1895889.6900000004</v>
      </c>
      <c r="F38" s="12">
        <f>[1]master!Q1387</f>
        <v>1830539.0700000012</v>
      </c>
      <c r="G38" s="11">
        <f t="shared" si="1"/>
        <v>-3.446963203855978E-2</v>
      </c>
    </row>
    <row r="39" spans="1:7">
      <c r="A39" s="9" t="s">
        <v>44</v>
      </c>
      <c r="B39" s="10">
        <f>[1]master!E1275</f>
        <v>196739.98999999953</v>
      </c>
      <c r="C39" s="10">
        <f>[1]master!E1388</f>
        <v>187481.09999999969</v>
      </c>
      <c r="D39" s="11">
        <f t="shared" si="0"/>
        <v>-4.7061555711169149E-2</v>
      </c>
      <c r="E39" s="12">
        <f>[1]master!I1162+[1]master!J1162+[1]master!K1162+[1]master!L1162+[1]master!M1162+[1]master!N1162+[1]master!C1275+[1]master!D1275+[1]master!E1275</f>
        <v>1689311.7099999981</v>
      </c>
      <c r="F39" s="12">
        <f>[1]master!Q1388</f>
        <v>1504405.9799999984</v>
      </c>
      <c r="G39" s="11">
        <f t="shared" si="1"/>
        <v>-0.10945625304402819</v>
      </c>
    </row>
    <row r="40" spans="1:7">
      <c r="A40" s="9" t="s">
        <v>45</v>
      </c>
      <c r="B40" s="10">
        <f>[1]master!E1276</f>
        <v>493390.09000000014</v>
      </c>
      <c r="C40" s="10">
        <f>[1]master!E1389</f>
        <v>43253.070000000022</v>
      </c>
      <c r="D40" s="11">
        <f t="shared" si="0"/>
        <v>-0.91233494373589874</v>
      </c>
      <c r="E40" s="12">
        <f>[1]master!I1163+[1]master!J1163+[1]master!K1163+[1]master!L1163+[1]master!M1163+[1]master!N1163+[1]master!C1276+[1]master!D1276+[1]master!E1276</f>
        <v>848327.81999999983</v>
      </c>
      <c r="F40" s="12">
        <f>[1]master!Q1389</f>
        <v>429370.04</v>
      </c>
      <c r="G40" s="11">
        <f t="shared" si="1"/>
        <v>-0.4938630681709813</v>
      </c>
    </row>
    <row r="41" spans="1:7">
      <c r="A41" s="9" t="s">
        <v>46</v>
      </c>
      <c r="B41" s="10">
        <f>[1]master!E1277</f>
        <v>130719.68999999974</v>
      </c>
      <c r="C41" s="10">
        <f>[1]master!E1390</f>
        <v>112160.15999999948</v>
      </c>
      <c r="D41" s="11">
        <f t="shared" si="0"/>
        <v>-0.14197960536779347</v>
      </c>
      <c r="E41" s="12">
        <f>[1]master!I1164+[1]master!J1164+[1]master!K1164+[1]master!L1164+[1]master!M1164+[1]master!N1164+[1]master!C1277+[1]master!D1277+[1]master!E1277</f>
        <v>1073842.879999999</v>
      </c>
      <c r="F41" s="12">
        <f>[1]master!Q1390</f>
        <v>988241.28999999817</v>
      </c>
      <c r="G41" s="11">
        <f t="shared" si="1"/>
        <v>-7.9715190736284317E-2</v>
      </c>
    </row>
    <row r="42" spans="1:7">
      <c r="A42" s="9" t="s">
        <v>47</v>
      </c>
      <c r="B42" s="10">
        <f>[1]master!E1278</f>
        <v>78023.460000000006</v>
      </c>
      <c r="C42" s="10">
        <f>[1]master!E1391</f>
        <v>74191.900000000052</v>
      </c>
      <c r="D42" s="11">
        <f t="shared" si="0"/>
        <v>-4.910779398914062E-2</v>
      </c>
      <c r="E42" s="12">
        <f>[1]master!I1165+[1]master!J1165+[1]master!K1165+[1]master!L1165+[1]master!M1165+[1]master!N1165+[1]master!C1278+[1]master!D1278+[1]master!E1278</f>
        <v>631827.51999999979</v>
      </c>
      <c r="F42" s="12">
        <f>[1]master!Q1391</f>
        <v>679346.91000000015</v>
      </c>
      <c r="G42" s="11">
        <f t="shared" si="1"/>
        <v>7.5209433739132442E-2</v>
      </c>
    </row>
    <row r="43" spans="1:7">
      <c r="A43" s="9" t="s">
        <v>48</v>
      </c>
      <c r="B43" s="10">
        <f>[1]master!E1279</f>
        <v>153582.47999999992</v>
      </c>
      <c r="C43" s="10">
        <f>[1]master!E1392</f>
        <v>137589.19999999931</v>
      </c>
      <c r="D43" s="11">
        <f t="shared" si="0"/>
        <v>-0.1041347945416731</v>
      </c>
      <c r="E43" s="12">
        <f>[1]master!I1166+[1]master!J1166+[1]master!K1166+[1]master!L1166+[1]master!M1166+[1]master!N1166+[1]master!C1279+[1]master!D1279+[1]master!E1279</f>
        <v>1523116.0100000009</v>
      </c>
      <c r="F43" s="12">
        <f>[1]master!Q1392</f>
        <v>1199372.5899999992</v>
      </c>
      <c r="G43" s="11">
        <f t="shared" si="1"/>
        <v>-0.2125533563264177</v>
      </c>
    </row>
    <row r="44" spans="1:7">
      <c r="A44" s="9" t="s">
        <v>49</v>
      </c>
      <c r="B44" s="10">
        <f>[1]master!E1280</f>
        <v>766579.76000000397</v>
      </c>
      <c r="C44" s="10">
        <f>[1]master!E1393</f>
        <v>804239.35000000545</v>
      </c>
      <c r="D44" s="11">
        <f t="shared" si="0"/>
        <v>4.9126773187960618E-2</v>
      </c>
      <c r="E44" s="12">
        <f>[1]master!I1167+[1]master!J1167+[1]master!K1167+[1]master!L1167+[1]master!M1167+[1]master!N1167+[1]master!C1280+[1]master!D1280+[1]master!E1280</f>
        <v>6183907.220000023</v>
      </c>
      <c r="F44" s="12">
        <f>[1]master!Q1393</f>
        <v>6902595.5600000424</v>
      </c>
      <c r="G44" s="11">
        <f t="shared" si="1"/>
        <v>0.11621913370168849</v>
      </c>
    </row>
    <row r="45" spans="1:7">
      <c r="A45" s="9" t="s">
        <v>50</v>
      </c>
      <c r="B45" s="10">
        <f>[1]master!E1281</f>
        <v>96811.669999999925</v>
      </c>
      <c r="C45" s="10">
        <f>[1]master!E1394</f>
        <v>111817.91999999987</v>
      </c>
      <c r="D45" s="11">
        <f t="shared" si="0"/>
        <v>0.15500455678535402</v>
      </c>
      <c r="E45" s="12">
        <f>[1]master!I1168+[1]master!J1168+[1]master!K1168+[1]master!L1168+[1]master!M1168+[1]master!N1168+[1]master!C1281+[1]master!D1281+[1]master!E1281</f>
        <v>950968.27999999933</v>
      </c>
      <c r="F45" s="12">
        <f>[1]master!Q1394</f>
        <v>1068571.969999999</v>
      </c>
      <c r="G45" s="11">
        <f t="shared" si="1"/>
        <v>0.12366731096435708</v>
      </c>
    </row>
    <row r="46" spans="1:7">
      <c r="A46" s="9" t="s">
        <v>51</v>
      </c>
      <c r="B46" s="10">
        <f>[1]master!E1282</f>
        <v>27709.360000000015</v>
      </c>
      <c r="C46" s="10">
        <f>[1]master!E1395</f>
        <v>33172.679999999891</v>
      </c>
      <c r="D46" s="11">
        <f t="shared" si="0"/>
        <v>0.19716514564031334</v>
      </c>
      <c r="E46" s="12">
        <f>[1]master!I1169+[1]master!J1169+[1]master!K1169+[1]master!L1169+[1]master!M1169+[1]master!N1169+[1]master!C1282+[1]master!D1282+[1]master!E1282</f>
        <v>272581.74</v>
      </c>
      <c r="F46" s="12">
        <f>[1]master!Q1395</f>
        <v>320917.13999999984</v>
      </c>
      <c r="G46" s="11">
        <f t="shared" si="1"/>
        <v>0.17732442385905911</v>
      </c>
    </row>
    <row r="47" spans="1:7">
      <c r="A47" s="9" t="s">
        <v>52</v>
      </c>
      <c r="B47" s="10">
        <f>[1]master!E1283</f>
        <v>280004.42000000074</v>
      </c>
      <c r="C47" s="10">
        <f>[1]master!E1396</f>
        <v>351230.81000000029</v>
      </c>
      <c r="D47" s="11">
        <f t="shared" si="0"/>
        <v>0.25437594877966341</v>
      </c>
      <c r="E47" s="12">
        <f>[1]master!I1170+[1]master!J1170+[1]master!K1170+[1]master!L1170+[1]master!M1170+[1]master!N1170+[1]master!C1283+[1]master!D1283+[1]master!E1283</f>
        <v>2268933.7000000002</v>
      </c>
      <c r="F47" s="12">
        <f>[1]master!Q1396</f>
        <v>2595465.570000005</v>
      </c>
      <c r="G47" s="11">
        <f t="shared" si="1"/>
        <v>0.14391424042051326</v>
      </c>
    </row>
    <row r="48" spans="1:7">
      <c r="A48" s="9" t="s">
        <v>53</v>
      </c>
      <c r="B48" s="10">
        <f>[1]master!E1284</f>
        <v>422450.74000000115</v>
      </c>
      <c r="C48" s="10">
        <f>[1]master!E1397</f>
        <v>527497.60000000475</v>
      </c>
      <c r="D48" s="11">
        <f t="shared" si="0"/>
        <v>0.24866061306935647</v>
      </c>
      <c r="E48" s="12">
        <f>[1]master!I1171+[1]master!J1171+[1]master!K1171+[1]master!L1171+[1]master!M1171+[1]master!N1171+[1]master!C1284+[1]master!D1284+[1]master!E1284</f>
        <v>3795444.6900000097</v>
      </c>
      <c r="F48" s="12">
        <f>[1]master!Q1397</f>
        <v>4155944.5100000212</v>
      </c>
      <c r="G48" s="11">
        <f t="shared" si="1"/>
        <v>9.4982235138304852E-2</v>
      </c>
    </row>
    <row r="49" spans="1:7">
      <c r="A49" s="9" t="s">
        <v>54</v>
      </c>
      <c r="B49" s="10">
        <f>[1]master!E1285</f>
        <v>55508.750000000087</v>
      </c>
      <c r="C49" s="10">
        <f>[1]master!E1398</f>
        <v>66671.639999999927</v>
      </c>
      <c r="D49" s="11">
        <f t="shared" si="0"/>
        <v>0.20110144796991145</v>
      </c>
      <c r="E49" s="12">
        <f>[1]master!I1172+[1]master!J1172+[1]master!K1172+[1]master!L1172+[1]master!M1172+[1]master!N1172+[1]master!C1285+[1]master!D1285+[1]master!E1285</f>
        <v>511785.58999999997</v>
      </c>
      <c r="F49" s="12">
        <f>[1]master!Q1398</f>
        <v>600361.90999999992</v>
      </c>
      <c r="G49" s="11">
        <f t="shared" si="1"/>
        <v>0.17307310274210722</v>
      </c>
    </row>
    <row r="50" spans="1:7">
      <c r="A50" s="9" t="s">
        <v>55</v>
      </c>
      <c r="B50" s="10">
        <f>[1]master!E1286</f>
        <v>28333138.550003167</v>
      </c>
      <c r="C50" s="10">
        <f>[1]master!E1399</f>
        <v>31901258.259999342</v>
      </c>
      <c r="D50" s="11">
        <f t="shared" si="0"/>
        <v>0.12593450258604605</v>
      </c>
      <c r="E50" s="12">
        <f>[1]master!I1173+[1]master!J1173+[1]master!K1173+[1]master!L1173+[1]master!M1173+[1]master!N1173+[1]master!C1286+[1]master!D1286+[1]master!E1286</f>
        <v>259081149.1100077</v>
      </c>
      <c r="F50" s="12">
        <f>[1]master!Q1399</f>
        <v>278633722.73001593</v>
      </c>
      <c r="G50" s="11">
        <f t="shared" si="1"/>
        <v>7.5468916542847611E-2</v>
      </c>
    </row>
    <row r="51" spans="1:7">
      <c r="A51" s="9" t="s">
        <v>56</v>
      </c>
      <c r="B51" s="10">
        <f>[1]master!E1287</f>
        <v>79442.059999999954</v>
      </c>
      <c r="C51" s="10">
        <f>[1]master!E1400</f>
        <v>84085.72</v>
      </c>
      <c r="D51" s="11">
        <f t="shared" si="0"/>
        <v>5.845341875575797E-2</v>
      </c>
      <c r="E51" s="12">
        <f>[1]master!I1174+[1]master!J1174+[1]master!K1174+[1]master!L1174+[1]master!M1174+[1]master!N1174+[1]master!C1287+[1]master!D1287+[1]master!E1287</f>
        <v>669877.36999999988</v>
      </c>
      <c r="F51" s="12">
        <f>[1]master!Q1400</f>
        <v>811100.74999999988</v>
      </c>
      <c r="G51" s="11">
        <f t="shared" si="1"/>
        <v>0.21081975048657045</v>
      </c>
    </row>
    <row r="52" spans="1:7">
      <c r="A52" s="9" t="s">
        <v>57</v>
      </c>
      <c r="B52" s="10">
        <f>[1]master!E1288</f>
        <v>169805.01999999984</v>
      </c>
      <c r="C52" s="10">
        <f>[1]master!E1401</f>
        <v>241392.76000000042</v>
      </c>
      <c r="D52" s="11">
        <f t="shared" si="0"/>
        <v>0.42158788945109299</v>
      </c>
      <c r="E52" s="12">
        <f>[1]master!I1175+[1]master!J1175+[1]master!K1175+[1]master!L1175+[1]master!M1175+[1]master!N1175+[1]master!C1288+[1]master!D1288+[1]master!E1288</f>
        <v>1473689.9699999988</v>
      </c>
      <c r="F52" s="12">
        <f>[1]master!Q1401</f>
        <v>1700318.7200000007</v>
      </c>
      <c r="G52" s="11">
        <f t="shared" si="1"/>
        <v>0.15378319362518431</v>
      </c>
    </row>
    <row r="53" spans="1:7">
      <c r="A53" s="9" t="s">
        <v>58</v>
      </c>
      <c r="B53" s="10">
        <f>[1]master!E1289</f>
        <v>95494.280000000042</v>
      </c>
      <c r="C53" s="10">
        <f>[1]master!E1402</f>
        <v>64310.450000000048</v>
      </c>
      <c r="D53" s="11">
        <f t="shared" si="0"/>
        <v>-0.32655181022360691</v>
      </c>
      <c r="E53" s="12">
        <f>[1]master!I1176+[1]master!J1176+[1]master!K1176+[1]master!L1176+[1]master!M1176+[1]master!N1176+[1]master!C1289+[1]master!D1289+[1]master!E1289</f>
        <v>874029.14000000013</v>
      </c>
      <c r="F53" s="12">
        <f>[1]master!Q1402</f>
        <v>760154.51999999955</v>
      </c>
      <c r="G53" s="11">
        <f t="shared" si="1"/>
        <v>-0.13028698333787883</v>
      </c>
    </row>
    <row r="54" spans="1:7">
      <c r="A54" s="9" t="s">
        <v>59</v>
      </c>
      <c r="B54" s="10">
        <f>[1]master!E1290</f>
        <v>512685.50999999954</v>
      </c>
      <c r="C54" s="10">
        <f>[1]master!E1403</f>
        <v>537082.06000000529</v>
      </c>
      <c r="D54" s="11">
        <f t="shared" si="0"/>
        <v>4.7585799723510368E-2</v>
      </c>
      <c r="E54" s="12">
        <f>[1]master!I1177+[1]master!J1177+[1]master!K1177+[1]master!L1177+[1]master!M1177+[1]master!N1177+[1]master!C1290+[1]master!D1290+[1]master!E1290</f>
        <v>5166946.6300000073</v>
      </c>
      <c r="F54" s="12">
        <f>[1]master!Q1403</f>
        <v>4760821.8400000148</v>
      </c>
      <c r="G54" s="11">
        <f t="shared" si="1"/>
        <v>-7.8600538980212381E-2</v>
      </c>
    </row>
    <row r="55" spans="1:7">
      <c r="A55" s="9" t="s">
        <v>60</v>
      </c>
      <c r="B55" s="10">
        <f>[1]master!E1291</f>
        <v>35211.23000000001</v>
      </c>
      <c r="C55" s="10">
        <f>[1]master!E1404</f>
        <v>31990.889999999952</v>
      </c>
      <c r="D55" s="11">
        <f t="shared" si="0"/>
        <v>-9.1457753676882553E-2</v>
      </c>
      <c r="E55" s="12">
        <f>[1]master!I1178+[1]master!J1178+[1]master!K1178+[1]master!L1178+[1]master!M1178+[1]master!N1178+[1]master!C1291+[1]master!D1291+[1]master!E1291</f>
        <v>368164.03999999992</v>
      </c>
      <c r="F55" s="12">
        <f>[1]master!Q1404</f>
        <v>376402.88999999978</v>
      </c>
      <c r="G55" s="11">
        <f t="shared" si="1"/>
        <v>2.2378204020142387E-2</v>
      </c>
    </row>
    <row r="56" spans="1:7">
      <c r="A56" s="9" t="s">
        <v>61</v>
      </c>
      <c r="B56" s="10">
        <f>[1]master!E1292</f>
        <v>2235015.9800000279</v>
      </c>
      <c r="C56" s="10">
        <f>[1]master!E1405</f>
        <v>2362880.440000013</v>
      </c>
      <c r="D56" s="11">
        <f t="shared" si="0"/>
        <v>5.7209640174466878E-2</v>
      </c>
      <c r="E56" s="12">
        <f>[1]master!I1179+[1]master!J1179+[1]master!K1179+[1]master!L1179+[1]master!M1179+[1]master!N1179+[1]master!C1292+[1]master!D1292+[1]master!E1292</f>
        <v>18409351.370000195</v>
      </c>
      <c r="F56" s="12">
        <f>[1]master!Q1405</f>
        <v>19915227.090000201</v>
      </c>
      <c r="G56" s="11">
        <f t="shared" si="1"/>
        <v>8.1799499055353747E-2</v>
      </c>
    </row>
    <row r="57" spans="1:7">
      <c r="A57" s="9" t="s">
        <v>62</v>
      </c>
      <c r="B57" s="10">
        <f>[1]master!E1293</f>
        <v>69097.460000000006</v>
      </c>
      <c r="C57" s="10">
        <f>[1]master!E1406</f>
        <v>73356.190000000046</v>
      </c>
      <c r="D57" s="11">
        <f t="shared" si="0"/>
        <v>6.1633669312881244E-2</v>
      </c>
      <c r="E57" s="12">
        <f>[1]master!I1180+[1]master!J1180+[1]master!K1180+[1]master!L1180+[1]master!M1180+[1]master!N1180+[1]master!C1293+[1]master!D1293+[1]master!E1293</f>
        <v>604689.46000000008</v>
      </c>
      <c r="F57" s="12">
        <f>[1]master!Q1406</f>
        <v>621651.45000000007</v>
      </c>
      <c r="G57" s="11">
        <f t="shared" si="1"/>
        <v>2.8050745253605031E-2</v>
      </c>
    </row>
    <row r="58" spans="1:7">
      <c r="A58" s="9" t="s">
        <v>63</v>
      </c>
      <c r="B58" s="10">
        <f>[1]master!E1294</f>
        <v>303464.45</v>
      </c>
      <c r="C58" s="10">
        <f>[1]master!E1407</f>
        <v>384812.51000000059</v>
      </c>
      <c r="D58" s="11">
        <f t="shared" si="0"/>
        <v>0.26806454594599327</v>
      </c>
      <c r="E58" s="12">
        <f>[1]master!I1181+[1]master!J1181+[1]master!K1181+[1]master!L1181+[1]master!M1181+[1]master!N1181+[1]master!C1294+[1]master!D1294+[1]master!E1294</f>
        <v>2336202.7099999986</v>
      </c>
      <c r="F58" s="12">
        <f>[1]master!Q1407</f>
        <v>2990891.6500000013</v>
      </c>
      <c r="G58" s="11">
        <f t="shared" si="1"/>
        <v>0.28023635842799066</v>
      </c>
    </row>
    <row r="59" spans="1:7">
      <c r="A59" s="9" t="s">
        <v>64</v>
      </c>
      <c r="B59" s="10">
        <f>[1]master!E1295</f>
        <v>77505.760000000024</v>
      </c>
      <c r="C59" s="10">
        <f>[1]master!E1408</f>
        <v>82999.73000000001</v>
      </c>
      <c r="D59" s="11">
        <f t="shared" si="0"/>
        <v>7.0884667152479833E-2</v>
      </c>
      <c r="E59" s="12">
        <f>[1]master!I1182+[1]master!J1182+[1]master!K1182+[1]master!L1182+[1]master!M1182+[1]master!N1182+[1]master!C1295+[1]master!D1295+[1]master!E1295</f>
        <v>644662.88000000024</v>
      </c>
      <c r="F59" s="12">
        <f>[1]master!Q1408</f>
        <v>742204.2</v>
      </c>
      <c r="G59" s="11">
        <f t="shared" si="1"/>
        <v>0.15130593528201852</v>
      </c>
    </row>
    <row r="60" spans="1:7">
      <c r="A60" s="9" t="s">
        <v>65</v>
      </c>
      <c r="B60" s="10">
        <f>[1]master!E1296</f>
        <v>775856.05000000086</v>
      </c>
      <c r="C60" s="10">
        <f>[1]master!E1409</f>
        <v>789008.53000000643</v>
      </c>
      <c r="D60" s="11">
        <f t="shared" si="0"/>
        <v>1.6952216844871616E-2</v>
      </c>
      <c r="E60" s="12">
        <f>[1]master!I1183+[1]master!J1183+[1]master!K1183+[1]master!L1183+[1]master!M1183+[1]master!N1183+[1]master!C1296+[1]master!D1296+[1]master!E1296</f>
        <v>6593810.5100000184</v>
      </c>
      <c r="F60" s="12">
        <f>[1]master!Q1409</f>
        <v>6811943.3400000297</v>
      </c>
      <c r="G60" s="11">
        <f t="shared" si="1"/>
        <v>3.3081452624274858E-2</v>
      </c>
    </row>
    <row r="61" spans="1:7">
      <c r="A61" s="9" t="s">
        <v>66</v>
      </c>
      <c r="B61" s="10">
        <f>[1]master!E1297</f>
        <v>246911.6399999999</v>
      </c>
      <c r="C61" s="10">
        <f>[1]master!E1410</f>
        <v>241894.21000000025</v>
      </c>
      <c r="D61" s="11">
        <f t="shared" si="0"/>
        <v>-2.0320751180461342E-2</v>
      </c>
      <c r="E61" s="12">
        <f>[1]master!I1184+[1]master!J1184+[1]master!K1184+[1]master!L1184+[1]master!M1184+[1]master!N1184+[1]master!C1297+[1]master!D1297+[1]master!E1297</f>
        <v>1860073.5100000002</v>
      </c>
      <c r="F61" s="12">
        <f>[1]master!Q1410</f>
        <v>2025551.810000001</v>
      </c>
      <c r="G61" s="11">
        <f t="shared" si="1"/>
        <v>8.8963311992976413E-2</v>
      </c>
    </row>
    <row r="62" spans="1:7">
      <c r="A62" s="9" t="s">
        <v>67</v>
      </c>
      <c r="B62" s="10">
        <f>[1]master!E1298</f>
        <v>319279.32999999938</v>
      </c>
      <c r="C62" s="10">
        <f>[1]master!E1411</f>
        <v>297045.15000000084</v>
      </c>
      <c r="D62" s="11">
        <f t="shared" si="0"/>
        <v>-6.9638645257738982E-2</v>
      </c>
      <c r="E62" s="12">
        <f>[1]master!I1185+[1]master!J1185+[1]master!K1185+[1]master!L1185+[1]master!M1185+[1]master!N1185+[1]master!C1298+[1]master!D1298+[1]master!E1298</f>
        <v>3184640.1400000006</v>
      </c>
      <c r="F62" s="12">
        <f>[1]master!Q1411</f>
        <v>2918820.5100000035</v>
      </c>
      <c r="G62" s="11">
        <f t="shared" si="1"/>
        <v>-8.3469283282976217E-2</v>
      </c>
    </row>
    <row r="63" spans="1:7">
      <c r="A63" s="9" t="s">
        <v>68</v>
      </c>
      <c r="B63" s="10">
        <f>[1]master!E1299</f>
        <v>1368942.4800000056</v>
      </c>
      <c r="C63" s="10">
        <f>[1]master!E1412</f>
        <v>1020692.420000014</v>
      </c>
      <c r="D63" s="11">
        <f t="shared" si="0"/>
        <v>-0.25439349358198754</v>
      </c>
      <c r="E63" s="12">
        <f>[1]master!I1186+[1]master!J1186+[1]master!K1186+[1]master!L1186+[1]master!M1186+[1]master!N1186+[1]master!C1299+[1]master!D1299+[1]master!E1299</f>
        <v>9226652.1300000474</v>
      </c>
      <c r="F63" s="12">
        <f>[1]master!Q1412</f>
        <v>9199268.1400000639</v>
      </c>
      <c r="G63" s="11">
        <f t="shared" si="1"/>
        <v>-2.9679226673069896E-3</v>
      </c>
    </row>
    <row r="64" spans="1:7">
      <c r="A64" s="9" t="s">
        <v>69</v>
      </c>
      <c r="B64" s="10">
        <f>[1]master!E1300</f>
        <v>102129.10999999997</v>
      </c>
      <c r="C64" s="10">
        <f>[1]master!E1413</f>
        <v>156660.4499999996</v>
      </c>
      <c r="D64" s="11">
        <f t="shared" si="0"/>
        <v>0.53394512103355884</v>
      </c>
      <c r="E64" s="12">
        <f>[1]master!I1187+[1]master!J1187+[1]master!K1187+[1]master!L1187+[1]master!M1187+[1]master!N1187+[1]master!C1300+[1]master!D1300+[1]master!E1300</f>
        <v>913500.07999999961</v>
      </c>
      <c r="F64" s="12">
        <f>[1]master!Q1413</f>
        <v>934405.32999999868</v>
      </c>
      <c r="G64" s="11">
        <f t="shared" si="1"/>
        <v>2.2884781794435177E-2</v>
      </c>
    </row>
    <row r="65" spans="1:7">
      <c r="A65" s="9" t="s">
        <v>70</v>
      </c>
      <c r="B65" s="10">
        <f>[1]master!E1301</f>
        <v>1065945.0200000035</v>
      </c>
      <c r="C65" s="10">
        <f>[1]master!E1414</f>
        <v>1105510.6900000162</v>
      </c>
      <c r="D65" s="11">
        <f t="shared" si="0"/>
        <v>3.7117927526893087E-2</v>
      </c>
      <c r="E65" s="12">
        <f>[1]master!I1188+[1]master!J1188+[1]master!K1188+[1]master!L1188+[1]master!M1188+[1]master!N1188+[1]master!C1301+[1]master!D1301+[1]master!E1301</f>
        <v>8740140.2400000449</v>
      </c>
      <c r="F65" s="12">
        <f>[1]master!Q1414</f>
        <v>9837117.4700000715</v>
      </c>
      <c r="G65" s="11">
        <f t="shared" si="1"/>
        <v>0.12551025497046497</v>
      </c>
    </row>
    <row r="66" spans="1:7">
      <c r="A66" s="9" t="s">
        <v>71</v>
      </c>
      <c r="B66" s="10">
        <f>[1]master!E1302</f>
        <v>194139.45999999993</v>
      </c>
      <c r="C66" s="10">
        <f>[1]master!E1415</f>
        <v>166206.40999999997</v>
      </c>
      <c r="D66" s="11">
        <f t="shared" si="0"/>
        <v>-0.14388136239793789</v>
      </c>
      <c r="E66" s="12">
        <f>[1]master!I1189+[1]master!J1189+[1]master!K1189+[1]master!L1189+[1]master!M1189+[1]master!N1189+[1]master!C1302+[1]master!D1302+[1]master!E1302</f>
        <v>1631677.1399999987</v>
      </c>
      <c r="F66" s="12">
        <f>[1]master!Q1415</f>
        <v>1569987.3799999978</v>
      </c>
      <c r="G66" s="11">
        <f t="shared" si="1"/>
        <v>-3.7807577545641777E-2</v>
      </c>
    </row>
    <row r="67" spans="1:7">
      <c r="A67" s="9" t="s">
        <v>72</v>
      </c>
      <c r="B67" s="10">
        <f>[1]master!E1303</f>
        <v>894930.2000000102</v>
      </c>
      <c r="C67" s="10">
        <f>[1]master!E1416</f>
        <v>881397.84000000183</v>
      </c>
      <c r="D67" s="11">
        <f t="shared" si="0"/>
        <v>-1.5121134586818295E-2</v>
      </c>
      <c r="E67" s="12">
        <f>[1]master!I1190+[1]master!J1190+[1]master!K1190+[1]master!L1190+[1]master!M1190+[1]master!N1190+[1]master!C1303+[1]master!D1303+[1]master!E1303</f>
        <v>7457037.6100000497</v>
      </c>
      <c r="F67" s="12">
        <f>[1]master!Q1416</f>
        <v>8059359.6800000463</v>
      </c>
      <c r="G67" s="11">
        <f t="shared" si="1"/>
        <v>8.077229880029968E-2</v>
      </c>
    </row>
    <row r="68" spans="1:7">
      <c r="A68" s="9" t="s">
        <v>73</v>
      </c>
      <c r="B68" s="10">
        <f>[1]master!E1304</f>
        <v>118174.87999999983</v>
      </c>
      <c r="C68" s="10">
        <f>[1]master!E1417</f>
        <v>141073.0799999999</v>
      </c>
      <c r="D68" s="11">
        <f t="shared" si="0"/>
        <v>0.19376537551804668</v>
      </c>
      <c r="E68" s="12">
        <f>[1]master!I1191+[1]master!J1191+[1]master!K1191+[1]master!L1191+[1]master!M1191+[1]master!N1191+[1]master!C1304+[1]master!D1304+[1]master!E1304</f>
        <v>1263655.1100000006</v>
      </c>
      <c r="F68" s="12">
        <f>[1]master!Q1417</f>
        <v>1069623.6399999983</v>
      </c>
      <c r="G68" s="11">
        <f t="shared" si="1"/>
        <v>-0.15354780625229475</v>
      </c>
    </row>
    <row r="69" spans="1:7">
      <c r="A69" s="9" t="s">
        <v>74</v>
      </c>
      <c r="B69" s="10">
        <f>[1]master!E1305</f>
        <v>67515.260000000068</v>
      </c>
      <c r="C69" s="10">
        <f>[1]master!E1418</f>
        <v>79918.570000000036</v>
      </c>
      <c r="D69" s="11">
        <f t="shared" si="0"/>
        <v>0.18371120839940416</v>
      </c>
      <c r="E69" s="12">
        <f>[1]master!I1192+[1]master!J1192+[1]master!K1192+[1]master!L1192+[1]master!M1192+[1]master!N1192+[1]master!C1305+[1]master!D1305+[1]master!E1305</f>
        <v>609735.54</v>
      </c>
      <c r="F69" s="12">
        <f>[1]master!Q1418</f>
        <v>616637.36000000034</v>
      </c>
      <c r="G69" s="11">
        <f t="shared" si="1"/>
        <v>1.1319366425647908E-2</v>
      </c>
    </row>
    <row r="70" spans="1:7">
      <c r="A70" s="9" t="s">
        <v>75</v>
      </c>
      <c r="B70" s="10">
        <f>[1]master!E1306</f>
        <v>327575.79000000004</v>
      </c>
      <c r="C70" s="10">
        <f>[1]master!E1419</f>
        <v>301605.80000000086</v>
      </c>
      <c r="D70" s="11">
        <f t="shared" ref="D70:D112" si="2">(C70-B70)/B70</f>
        <v>-7.9279332578268899E-2</v>
      </c>
      <c r="E70" s="12">
        <f>[1]master!I1193+[1]master!J1193+[1]master!K1193+[1]master!L1193+[1]master!M1193+[1]master!N1193+[1]master!C1306+[1]master!D1306+[1]master!E1306</f>
        <v>2696635.7100000009</v>
      </c>
      <c r="F70" s="12">
        <f>[1]master!Q1419</f>
        <v>2730337.1500000036</v>
      </c>
      <c r="G70" s="11">
        <f t="shared" ref="G70:G112" si="3">(F70-E70)/E70</f>
        <v>1.2497587225084521E-2</v>
      </c>
    </row>
    <row r="71" spans="1:7">
      <c r="A71" s="9" t="s">
        <v>76</v>
      </c>
      <c r="B71" s="10">
        <f>[1]master!E1307</f>
        <v>409217.9200000019</v>
      </c>
      <c r="C71" s="10">
        <f>[1]master!E1420</f>
        <v>383460.90000000031</v>
      </c>
      <c r="D71" s="11">
        <f t="shared" si="2"/>
        <v>-6.294206275228971E-2</v>
      </c>
      <c r="E71" s="12">
        <f>[1]master!I1194+[1]master!J1194+[1]master!K1194+[1]master!L1194+[1]master!M1194+[1]master!N1194+[1]master!C1307+[1]master!D1307+[1]master!E1307</f>
        <v>3472406.510000003</v>
      </c>
      <c r="F71" s="12">
        <f>[1]master!Q1420</f>
        <v>3494447.7700000075</v>
      </c>
      <c r="G71" s="11">
        <f t="shared" si="3"/>
        <v>6.3475459847598358E-3</v>
      </c>
    </row>
    <row r="72" spans="1:7">
      <c r="A72" s="9" t="s">
        <v>77</v>
      </c>
      <c r="B72" s="10">
        <f>[1]master!E1308</f>
        <v>65133.730000000025</v>
      </c>
      <c r="C72" s="10">
        <f>[1]master!E1421</f>
        <v>87428.39</v>
      </c>
      <c r="D72" s="11">
        <f t="shared" si="2"/>
        <v>0.34229054592758568</v>
      </c>
      <c r="E72" s="12">
        <f>[1]master!I1195+[1]master!J1195+[1]master!K1195+[1]master!L1195+[1]master!M1195+[1]master!N1195+[1]master!C1308+[1]master!D1308+[1]master!E1308</f>
        <v>725982.07999999938</v>
      </c>
      <c r="F72" s="12">
        <f>[1]master!Q1421</f>
        <v>1130400.2699999996</v>
      </c>
      <c r="G72" s="11">
        <f t="shared" si="3"/>
        <v>0.55706359859461063</v>
      </c>
    </row>
    <row r="73" spans="1:7">
      <c r="A73" s="9" t="s">
        <v>78</v>
      </c>
      <c r="B73" s="10">
        <f>[1]master!E1309</f>
        <v>134229.11999999953</v>
      </c>
      <c r="C73" s="10">
        <f>[1]master!E1422</f>
        <v>172013.45999999967</v>
      </c>
      <c r="D73" s="11">
        <f t="shared" si="2"/>
        <v>0.28149137832387094</v>
      </c>
      <c r="E73" s="12">
        <f>[1]master!I1196+[1]master!J1196+[1]master!K1196+[1]master!L1196+[1]master!M1196+[1]master!N1196+[1]master!C1309+[1]master!D1309+[1]master!E1309</f>
        <v>1343880.3599999971</v>
      </c>
      <c r="F73" s="12">
        <f>[1]master!Q1422</f>
        <v>1591359.8699999969</v>
      </c>
      <c r="G73" s="11">
        <f t="shared" si="3"/>
        <v>0.18415293307806085</v>
      </c>
    </row>
    <row r="74" spans="1:7">
      <c r="A74" s="9" t="s">
        <v>79</v>
      </c>
      <c r="B74" s="10">
        <f>[1]master!E1310</f>
        <v>317667.32000000111</v>
      </c>
      <c r="C74" s="10">
        <f>[1]master!E1423</f>
        <v>347733.06000000029</v>
      </c>
      <c r="D74" s="11">
        <f t="shared" si="2"/>
        <v>9.464536673145689E-2</v>
      </c>
      <c r="E74" s="12">
        <f>[1]master!I1197+[1]master!J1197+[1]master!K1197+[1]master!L1197+[1]master!M1197+[1]master!N1197+[1]master!C1310+[1]master!D1310+[1]master!E1310</f>
        <v>2672927.8000000049</v>
      </c>
      <c r="F74" s="12">
        <f>[1]master!Q1423</f>
        <v>2784682.4900000058</v>
      </c>
      <c r="G74" s="11">
        <f t="shared" si="3"/>
        <v>4.1809842375839956E-2</v>
      </c>
    </row>
    <row r="75" spans="1:7">
      <c r="A75" s="9" t="s">
        <v>80</v>
      </c>
      <c r="B75" s="10">
        <f>[1]master!E1311</f>
        <v>92383.619999999792</v>
      </c>
      <c r="C75" s="10">
        <f>[1]master!E1424</f>
        <v>88651.000000000116</v>
      </c>
      <c r="D75" s="11">
        <f t="shared" si="2"/>
        <v>-4.0403482781900986E-2</v>
      </c>
      <c r="E75" s="12">
        <f>[1]master!I1198+[1]master!J1198+[1]master!K1198+[1]master!L1198+[1]master!M1198+[1]master!N1198+[1]master!C1311+[1]master!D1311+[1]master!E1311</f>
        <v>706666.54999999958</v>
      </c>
      <c r="F75" s="12">
        <f>[1]master!Q1424</f>
        <v>819357.1999999996</v>
      </c>
      <c r="G75" s="11">
        <f t="shared" si="3"/>
        <v>0.15946792727064849</v>
      </c>
    </row>
    <row r="76" spans="1:7">
      <c r="A76" s="9" t="s">
        <v>81</v>
      </c>
      <c r="B76" s="10">
        <f>[1]master!E1312</f>
        <v>110434.60999999987</v>
      </c>
      <c r="C76" s="10">
        <f>[1]master!E1425</f>
        <v>149787.13999999955</v>
      </c>
      <c r="D76" s="11">
        <f t="shared" si="2"/>
        <v>0.35634236404692082</v>
      </c>
      <c r="E76" s="12">
        <f>[1]master!I1199+[1]master!J1199+[1]master!K1199+[1]master!L1199+[1]master!M1199+[1]master!N1199+[1]master!C1312+[1]master!D1312+[1]master!E1312</f>
        <v>893105.84000000008</v>
      </c>
      <c r="F76" s="12">
        <f>[1]master!Q1425</f>
        <v>1100893.8099999987</v>
      </c>
      <c r="G76" s="11">
        <f t="shared" si="3"/>
        <v>0.23265772173206095</v>
      </c>
    </row>
    <row r="77" spans="1:7">
      <c r="A77" s="9" t="s">
        <v>82</v>
      </c>
      <c r="B77" s="10">
        <f>[1]master!E1313</f>
        <v>106883.95000000003</v>
      </c>
      <c r="C77" s="10">
        <f>[1]master!E1426</f>
        <v>149336.36999999959</v>
      </c>
      <c r="D77" s="11">
        <f t="shared" si="2"/>
        <v>0.3971823646113336</v>
      </c>
      <c r="E77" s="12">
        <f>[1]master!I1200+[1]master!J1200+[1]master!K1200+[1]master!L1200+[1]master!M1200+[1]master!N1200+[1]master!C1313+[1]master!D1313+[1]master!E1313</f>
        <v>1029380.7199999995</v>
      </c>
      <c r="F77" s="12">
        <f>[1]master!Q1426</f>
        <v>1072522.0799999973</v>
      </c>
      <c r="G77" s="11">
        <f t="shared" si="3"/>
        <v>4.191001362450017E-2</v>
      </c>
    </row>
    <row r="78" spans="1:7">
      <c r="A78" s="9" t="s">
        <v>83</v>
      </c>
      <c r="B78" s="10">
        <f>[1]master!E1314</f>
        <v>140359.15999999957</v>
      </c>
      <c r="C78" s="10">
        <f>[1]master!E1427</f>
        <v>193695.71999999991</v>
      </c>
      <c r="D78" s="11">
        <f t="shared" si="2"/>
        <v>0.38000056426670342</v>
      </c>
      <c r="E78" s="12">
        <f>[1]master!I1201+[1]master!J1201+[1]master!K1201+[1]master!L1201+[1]master!M1201+[1]master!N1201+[1]master!C1314+[1]master!D1314+[1]master!E1314</f>
        <v>1566671.6699999976</v>
      </c>
      <c r="F78" s="12">
        <f>[1]master!Q1427</f>
        <v>1514486.3699999976</v>
      </c>
      <c r="G78" s="11">
        <f t="shared" si="3"/>
        <v>-3.3309659579151087E-2</v>
      </c>
    </row>
    <row r="79" spans="1:7">
      <c r="A79" s="9" t="s">
        <v>84</v>
      </c>
      <c r="B79" s="10">
        <f>[1]master!E1315</f>
        <v>872227.75000000233</v>
      </c>
      <c r="C79" s="10">
        <f>[1]master!E1428</f>
        <v>964170.56000000588</v>
      </c>
      <c r="D79" s="11">
        <f t="shared" si="2"/>
        <v>0.10541147079991814</v>
      </c>
      <c r="E79" s="12">
        <f>[1]master!I1202+[1]master!J1202+[1]master!K1202+[1]master!L1202+[1]master!M1202+[1]master!N1202+[1]master!C1315+[1]master!D1315+[1]master!E1315</f>
        <v>7239492.1200000253</v>
      </c>
      <c r="F79" s="12">
        <f>[1]master!Q1428</f>
        <v>8182982.7400000431</v>
      </c>
      <c r="G79" s="11">
        <f t="shared" si="3"/>
        <v>0.13032552620556129</v>
      </c>
    </row>
    <row r="80" spans="1:7">
      <c r="A80" s="9" t="s">
        <v>85</v>
      </c>
      <c r="B80" s="10">
        <f>[1]master!E1316</f>
        <v>263577.88000000076</v>
      </c>
      <c r="C80" s="10">
        <f>[1]master!E1429</f>
        <v>322172.93999999965</v>
      </c>
      <c r="D80" s="11">
        <f t="shared" si="2"/>
        <v>0.22230643937191816</v>
      </c>
      <c r="E80" s="12">
        <f>[1]master!I1203+[1]master!J1203+[1]master!K1203+[1]master!L1203+[1]master!M1203+[1]master!N1203+[1]master!C1316+[1]master!D1316+[1]master!E1316</f>
        <v>2926489.8400000026</v>
      </c>
      <c r="F80" s="12">
        <f>[1]master!Q1429</f>
        <v>2536101.410000002</v>
      </c>
      <c r="G80" s="11">
        <f t="shared" si="3"/>
        <v>-0.13339818394859018</v>
      </c>
    </row>
    <row r="81" spans="1:7">
      <c r="A81" s="9" t="s">
        <v>86</v>
      </c>
      <c r="B81" s="10">
        <f>[1]master!E1317</f>
        <v>93792.960000000079</v>
      </c>
      <c r="C81" s="10">
        <f>[1]master!E1430</f>
        <v>96900.039999999906</v>
      </c>
      <c r="D81" s="11">
        <f t="shared" si="2"/>
        <v>3.3127006547184611E-2</v>
      </c>
      <c r="E81" s="12">
        <f>[1]master!I1204+[1]master!J1204+[1]master!K1204+[1]master!L1204+[1]master!M1204+[1]master!N1204+[1]master!C1317+[1]master!D1317+[1]master!E1317</f>
        <v>889521.68999999983</v>
      </c>
      <c r="F81" s="12">
        <f>[1]master!Q1430</f>
        <v>945220.99999999988</v>
      </c>
      <c r="G81" s="11">
        <f t="shared" si="3"/>
        <v>6.2617146525117406E-2</v>
      </c>
    </row>
    <row r="82" spans="1:7">
      <c r="A82" s="9" t="s">
        <v>87</v>
      </c>
      <c r="B82" s="10">
        <f>[1]master!E1318</f>
        <v>1807380.6800000235</v>
      </c>
      <c r="C82" s="10">
        <f>[1]master!E1431</f>
        <v>1745969.5500000122</v>
      </c>
      <c r="D82" s="11">
        <f t="shared" si="2"/>
        <v>-3.3977971923441444E-2</v>
      </c>
      <c r="E82" s="12">
        <f>[1]master!I1205+[1]master!J1205+[1]master!K1205+[1]master!L1205+[1]master!M1205+[1]master!N1205+[1]master!C1318+[1]master!D1318+[1]master!E1318</f>
        <v>16215485.459999936</v>
      </c>
      <c r="F82" s="12">
        <f>[1]master!Q1431</f>
        <v>14483306.780000111</v>
      </c>
      <c r="G82" s="11">
        <f t="shared" si="3"/>
        <v>-0.10682249904097731</v>
      </c>
    </row>
    <row r="83" spans="1:7">
      <c r="A83" s="9" t="s">
        <v>88</v>
      </c>
      <c r="B83" s="10">
        <f>[1]master!E1319</f>
        <v>142274.97999999952</v>
      </c>
      <c r="C83" s="10">
        <f>[1]master!E1432</f>
        <v>162111.48999999973</v>
      </c>
      <c r="D83" s="11">
        <f t="shared" si="2"/>
        <v>0.13942374126498053</v>
      </c>
      <c r="E83" s="12">
        <f>[1]master!I1206+[1]master!J1206+[1]master!K1206+[1]master!L1206+[1]master!M1206+[1]master!N1206+[1]master!C1319+[1]master!D1319+[1]master!E1319</f>
        <v>1575009.7899999986</v>
      </c>
      <c r="F83" s="12">
        <f>[1]master!Q1432</f>
        <v>1195031.6599999988</v>
      </c>
      <c r="G83" s="11">
        <f t="shared" si="3"/>
        <v>-0.24125445594849301</v>
      </c>
    </row>
    <row r="84" spans="1:7">
      <c r="A84" s="9" t="s">
        <v>89</v>
      </c>
      <c r="B84" s="10">
        <f>[1]master!E1320</f>
        <v>271537.93000000005</v>
      </c>
      <c r="C84" s="10">
        <f>[1]master!E1433</f>
        <v>242772.68000000058</v>
      </c>
      <c r="D84" s="11">
        <f t="shared" si="2"/>
        <v>-0.10593455580956763</v>
      </c>
      <c r="E84" s="12">
        <f>[1]master!I1207+[1]master!J1207+[1]master!K1207+[1]master!L1207+[1]master!M1207+[1]master!N1207+[1]master!C1320+[1]master!D1320+[1]master!E1320</f>
        <v>2122174.3099999996</v>
      </c>
      <c r="F84" s="12">
        <f>[1]master!Q1433</f>
        <v>2492055.8300000019</v>
      </c>
      <c r="G84" s="11">
        <f t="shared" si="3"/>
        <v>0.17429365639620922</v>
      </c>
    </row>
    <row r="85" spans="1:7">
      <c r="A85" s="9" t="s">
        <v>90</v>
      </c>
      <c r="B85" s="10">
        <f>[1]master!E1321</f>
        <v>1328639.2500000072</v>
      </c>
      <c r="C85" s="10">
        <f>[1]master!E1434</f>
        <v>1513465.3900000062</v>
      </c>
      <c r="D85" s="11">
        <f t="shared" si="2"/>
        <v>0.13910934815451068</v>
      </c>
      <c r="E85" s="12">
        <f>[1]master!I1208+[1]master!J1208+[1]master!K1208+[1]master!L1208+[1]master!M1208+[1]master!N1208+[1]master!C1321+[1]master!D1321+[1]master!E1321</f>
        <v>12488258.23000004</v>
      </c>
      <c r="F85" s="12">
        <f>[1]master!Q1434</f>
        <v>12796566.45000007</v>
      </c>
      <c r="G85" s="11">
        <f t="shared" si="3"/>
        <v>2.4687847922570505E-2</v>
      </c>
    </row>
    <row r="86" spans="1:7">
      <c r="A86" s="9" t="s">
        <v>91</v>
      </c>
      <c r="B86" s="10">
        <f>[1]master!E1322</f>
        <v>111470.18999999994</v>
      </c>
      <c r="C86" s="10">
        <f>[1]master!E1435</f>
        <v>114056.76999999929</v>
      </c>
      <c r="D86" s="11">
        <f t="shared" si="2"/>
        <v>2.3204230655741669E-2</v>
      </c>
      <c r="E86" s="12">
        <f>[1]master!I1209+[1]master!J1209+[1]master!K1209+[1]master!L1209+[1]master!M1209+[1]master!N1209+[1]master!C1322+[1]master!D1322+[1]master!E1322</f>
        <v>1003361.6199999987</v>
      </c>
      <c r="F86" s="12">
        <f>[1]master!Q1435</f>
        <v>1125227.4499999979</v>
      </c>
      <c r="G86" s="11">
        <f t="shared" si="3"/>
        <v>0.12145753591810628</v>
      </c>
    </row>
    <row r="87" spans="1:7">
      <c r="A87" s="9" t="s">
        <v>92</v>
      </c>
      <c r="B87" s="10">
        <f>[1]master!E1323</f>
        <v>96112.309999999794</v>
      </c>
      <c r="C87" s="10">
        <f>[1]master!E1436</f>
        <v>117193.44999999987</v>
      </c>
      <c r="D87" s="11">
        <f t="shared" si="2"/>
        <v>0.21933860501324043</v>
      </c>
      <c r="E87" s="12">
        <f>[1]master!I1210+[1]master!J1210+[1]master!K1210+[1]master!L1210+[1]master!M1210+[1]master!N1210+[1]master!C1323+[1]master!D1323+[1]master!E1323</f>
        <v>737731.17999999935</v>
      </c>
      <c r="F87" s="12">
        <f>[1]master!Q1436</f>
        <v>986240.98999999906</v>
      </c>
      <c r="G87" s="11">
        <f t="shared" si="3"/>
        <v>0.33685686160099659</v>
      </c>
    </row>
    <row r="88" spans="1:7">
      <c r="A88" s="9" t="s">
        <v>93</v>
      </c>
      <c r="B88" s="10">
        <f>[1]master!E1324</f>
        <v>158339.85</v>
      </c>
      <c r="C88" s="10">
        <f>[1]master!E1437</f>
        <v>151525.18999999939</v>
      </c>
      <c r="D88" s="11">
        <f t="shared" si="2"/>
        <v>-4.3038186533589706E-2</v>
      </c>
      <c r="E88" s="12">
        <f>[1]master!I1211+[1]master!J1211+[1]master!K1211+[1]master!L1211+[1]master!M1211+[1]master!N1211+[1]master!C1324+[1]master!D1324+[1]master!E1324</f>
        <v>1405120.5199999991</v>
      </c>
      <c r="F88" s="12">
        <f>[1]master!Q1437</f>
        <v>1438134.3399999989</v>
      </c>
      <c r="G88" s="11">
        <f t="shared" si="3"/>
        <v>2.3495365365527404E-2</v>
      </c>
    </row>
    <row r="89" spans="1:7">
      <c r="A89" s="9" t="s">
        <v>94</v>
      </c>
      <c r="B89" s="10">
        <f>[1]master!E1325</f>
        <v>1404527.480000014</v>
      </c>
      <c r="C89" s="10">
        <f>[1]master!E1438</f>
        <v>1656641.2500000051</v>
      </c>
      <c r="D89" s="11">
        <f t="shared" si="2"/>
        <v>0.17950077416782809</v>
      </c>
      <c r="E89" s="12">
        <f>[1]master!I1212+[1]master!J1212+[1]master!K1212+[1]master!L1212+[1]master!M1212+[1]master!N1212+[1]master!C1325+[1]master!D1325+[1]master!E1325</f>
        <v>11808637.480000081</v>
      </c>
      <c r="F89" s="12">
        <f>[1]master!Q1438</f>
        <v>13098360.380000064</v>
      </c>
      <c r="G89" s="11">
        <f t="shared" si="3"/>
        <v>0.10921860394006903</v>
      </c>
    </row>
    <row r="90" spans="1:7">
      <c r="A90" s="9" t="s">
        <v>95</v>
      </c>
      <c r="B90" s="10">
        <f>[1]master!E1326</f>
        <v>202578.16999999993</v>
      </c>
      <c r="C90" s="10">
        <f>[1]master!E1439</f>
        <v>229824.71999999933</v>
      </c>
      <c r="D90" s="11">
        <f t="shared" si="2"/>
        <v>0.13449894428407275</v>
      </c>
      <c r="E90" s="12">
        <f>[1]master!I1213+[1]master!J1213+[1]master!K1213+[1]master!L1213+[1]master!M1213+[1]master!N1213+[1]master!C1326+[1]master!D1326+[1]master!E1326</f>
        <v>1535417.5199999993</v>
      </c>
      <c r="F90" s="12">
        <f>[1]master!Q1439</f>
        <v>2017426.6399999987</v>
      </c>
      <c r="G90" s="11">
        <f t="shared" si="3"/>
        <v>0.31392706786359947</v>
      </c>
    </row>
    <row r="91" spans="1:7">
      <c r="A91" s="9" t="s">
        <v>96</v>
      </c>
      <c r="B91" s="10">
        <f>[1]master!E1327</f>
        <v>14377381.139999652</v>
      </c>
      <c r="C91" s="10">
        <f>[1]master!E1440</f>
        <v>16613052.709999796</v>
      </c>
      <c r="D91" s="11">
        <f t="shared" si="2"/>
        <v>0.15549922118849788</v>
      </c>
      <c r="E91" s="12">
        <f>[1]master!I1214+[1]master!J1214+[1]master!K1214+[1]master!L1214+[1]master!M1214+[1]master!N1214+[1]master!C1327+[1]master!D1327+[1]master!E1327</f>
        <v>127183828.29999769</v>
      </c>
      <c r="F91" s="12">
        <f>[1]master!Q1440</f>
        <v>139954259.95999765</v>
      </c>
      <c r="G91" s="11">
        <f t="shared" si="3"/>
        <v>0.10040924094435517</v>
      </c>
    </row>
    <row r="92" spans="1:7">
      <c r="A92" s="9" t="s">
        <v>97</v>
      </c>
      <c r="B92" s="10">
        <f>[1]master!E1328</f>
        <v>580275.55000000203</v>
      </c>
      <c r="C92" s="10">
        <f>[1]master!E1441</f>
        <v>482700.69000000274</v>
      </c>
      <c r="D92" s="11">
        <f t="shared" si="2"/>
        <v>-0.1681526302460942</v>
      </c>
      <c r="E92" s="12">
        <f>[1]master!I1215+[1]master!J1215+[1]master!K1215+[1]master!L1215+[1]master!M1215+[1]master!N1215+[1]master!C1328+[1]master!D1328+[1]master!E1328</f>
        <v>4134824.020000007</v>
      </c>
      <c r="F92" s="12">
        <f>[1]master!Q1441</f>
        <v>3930468.0000000112</v>
      </c>
      <c r="G92" s="11">
        <f t="shared" si="3"/>
        <v>-4.9423148122273768E-2</v>
      </c>
    </row>
    <row r="93" spans="1:7">
      <c r="A93" s="9" t="s">
        <v>98</v>
      </c>
      <c r="B93" s="10">
        <f>[1]master!E1329</f>
        <v>5777851.4600000018</v>
      </c>
      <c r="C93" s="10">
        <f>[1]master!E1442</f>
        <v>5769143.7199999252</v>
      </c>
      <c r="D93" s="11">
        <f t="shared" si="2"/>
        <v>-1.5070896267168124E-3</v>
      </c>
      <c r="E93" s="12">
        <f>[1]master!I1216+[1]master!J1216+[1]master!K1216+[1]master!L1216+[1]master!M1216+[1]master!N1216+[1]master!C1329+[1]master!D1329+[1]master!E1329</f>
        <v>45221885.999999814</v>
      </c>
      <c r="F93" s="12">
        <f>[1]master!Q1442</f>
        <v>48957537.749999732</v>
      </c>
      <c r="G93" s="11">
        <f t="shared" si="3"/>
        <v>8.2607163929428629E-2</v>
      </c>
    </row>
    <row r="94" spans="1:7">
      <c r="A94" s="9" t="s">
        <v>99</v>
      </c>
      <c r="B94" s="10">
        <f>[1]master!E1330</f>
        <v>65041.170000000013</v>
      </c>
      <c r="C94" s="10">
        <f>[1]master!E1443</f>
        <v>89079.699999999924</v>
      </c>
      <c r="D94" s="11">
        <f t="shared" si="2"/>
        <v>0.36958944619231032</v>
      </c>
      <c r="E94" s="12">
        <f>[1]master!I1217+[1]master!J1217+[1]master!K1217+[1]master!L1217+[1]master!M1217+[1]master!N1217+[1]master!C1330+[1]master!D1330+[1]master!E1330</f>
        <v>703135.01000000013</v>
      </c>
      <c r="F94" s="12">
        <f>[1]master!Q1443</f>
        <v>815598.60999999987</v>
      </c>
      <c r="G94" s="11">
        <f t="shared" si="3"/>
        <v>0.15994595404942177</v>
      </c>
    </row>
    <row r="95" spans="1:7">
      <c r="A95" s="9" t="s">
        <v>100</v>
      </c>
      <c r="B95" s="10">
        <f>[1]master!E1331</f>
        <v>180606.6199999997</v>
      </c>
      <c r="C95" s="10">
        <f>[1]master!E1444</f>
        <v>222291.03999999978</v>
      </c>
      <c r="D95" s="11">
        <f t="shared" si="2"/>
        <v>0.23080228177682602</v>
      </c>
      <c r="E95" s="12">
        <f>[1]master!I1218+[1]master!J1218+[1]master!K1218+[1]master!L1218+[1]master!M1218+[1]master!N1218+[1]master!C1331+[1]master!D1331+[1]master!E1331</f>
        <v>1601172.3099999987</v>
      </c>
      <c r="F95" s="12">
        <f>[1]master!Q1444</f>
        <v>2038403.5799999987</v>
      </c>
      <c r="G95" s="11">
        <f t="shared" si="3"/>
        <v>0.27306946745787802</v>
      </c>
    </row>
    <row r="96" spans="1:7">
      <c r="A96" s="9" t="s">
        <v>101</v>
      </c>
      <c r="B96" s="10">
        <f>[1]master!E1332</f>
        <v>94682.070000000036</v>
      </c>
      <c r="C96" s="10">
        <f>[1]master!E1445</f>
        <v>114380.41999999998</v>
      </c>
      <c r="D96" s="11">
        <f t="shared" si="2"/>
        <v>0.20804731033024457</v>
      </c>
      <c r="E96" s="12">
        <f>[1]master!I1219+[1]master!J1219+[1]master!K1219+[1]master!L1219+[1]master!M1219+[1]master!N1219+[1]master!C1332+[1]master!D1332+[1]master!E1332</f>
        <v>835094.66000000015</v>
      </c>
      <c r="F96" s="12">
        <f>[1]master!Q1445</f>
        <v>906961.39999999944</v>
      </c>
      <c r="G96" s="11">
        <f t="shared" si="3"/>
        <v>8.6058196085218988E-2</v>
      </c>
    </row>
    <row r="97" spans="1:7">
      <c r="A97" s="9" t="s">
        <v>102</v>
      </c>
      <c r="B97" s="10">
        <f>[1]master!E1333</f>
        <v>104042.53000000003</v>
      </c>
      <c r="C97" s="10">
        <f>[1]master!E1446</f>
        <v>84974.340000000171</v>
      </c>
      <c r="D97" s="11">
        <f t="shared" si="2"/>
        <v>-0.18327303267231057</v>
      </c>
      <c r="E97" s="12">
        <f>[1]master!I1220+[1]master!J1220+[1]master!K1220+[1]master!L1220+[1]master!M1220+[1]master!N1220+[1]master!C1333+[1]master!D1333+[1]master!E1333</f>
        <v>750674.10999999987</v>
      </c>
      <c r="F97" s="12">
        <f>[1]master!Q1446</f>
        <v>811112.60999999975</v>
      </c>
      <c r="G97" s="11">
        <f t="shared" si="3"/>
        <v>8.0512301136907327E-2</v>
      </c>
    </row>
    <row r="98" spans="1:7">
      <c r="A98" s="9" t="s">
        <v>103</v>
      </c>
      <c r="B98" s="10">
        <f>[1]master!E1334</f>
        <v>45152.539999999964</v>
      </c>
      <c r="C98" s="10">
        <f>[1]master!E1447</f>
        <v>57262.149999999994</v>
      </c>
      <c r="D98" s="11">
        <f t="shared" si="2"/>
        <v>0.2681933286588094</v>
      </c>
      <c r="E98" s="12">
        <f>[1]master!I1221+[1]master!J1221+[1]master!K1221+[1]master!L1221+[1]master!M1221+[1]master!N1221+[1]master!C1334+[1]master!D1334+[1]master!E1334</f>
        <v>534542.44000000006</v>
      </c>
      <c r="F98" s="12">
        <f>[1]master!Q1447</f>
        <v>519630.63</v>
      </c>
      <c r="G98" s="11">
        <f t="shared" si="3"/>
        <v>-2.7896400517796217E-2</v>
      </c>
    </row>
    <row r="99" spans="1:7">
      <c r="A99" s="9" t="s">
        <v>104</v>
      </c>
      <c r="B99" s="10">
        <f>[1]master!E1335</f>
        <v>145009.57999999987</v>
      </c>
      <c r="C99" s="10">
        <f>[1]master!E1448</f>
        <v>244461.34999999974</v>
      </c>
      <c r="D99" s="11">
        <f t="shared" si="2"/>
        <v>0.68582896385190528</v>
      </c>
      <c r="E99" s="12">
        <f>[1]master!I1222+[1]master!J1222+[1]master!K1222+[1]master!L1222+[1]master!M1222+[1]master!N1222+[1]master!C1335+[1]master!D1335+[1]master!E1335</f>
        <v>1231219.6099999989</v>
      </c>
      <c r="F99" s="12">
        <f>[1]master!Q1448</f>
        <v>1610328.6099999994</v>
      </c>
      <c r="G99" s="11">
        <f t="shared" si="3"/>
        <v>0.30791338679214247</v>
      </c>
    </row>
    <row r="100" spans="1:7">
      <c r="A100" s="9" t="s">
        <v>105</v>
      </c>
      <c r="B100" s="10">
        <f>[1]master!E1336</f>
        <v>448861.90000000061</v>
      </c>
      <c r="C100" s="10">
        <f>[1]master!E1449</f>
        <v>778588.95000000705</v>
      </c>
      <c r="D100" s="11">
        <f t="shared" si="2"/>
        <v>0.73458462391217882</v>
      </c>
      <c r="E100" s="12">
        <f>[1]master!I1223+[1]master!J1223+[1]master!K1223+[1]master!L1223+[1]master!M1223+[1]master!N1223+[1]master!C1336+[1]master!D1336+[1]master!E1336</f>
        <v>4141754.4900000151</v>
      </c>
      <c r="F100" s="12">
        <f>[1]master!Q1449</f>
        <v>5031090.5200000238</v>
      </c>
      <c r="G100" s="11">
        <f t="shared" si="3"/>
        <v>0.21472446813234586</v>
      </c>
    </row>
    <row r="101" spans="1:7">
      <c r="A101" s="9" t="s">
        <v>106</v>
      </c>
      <c r="B101" s="10">
        <f>[1]master!E1337</f>
        <v>270458.43000000011</v>
      </c>
      <c r="C101" s="10">
        <f>[1]master!E1450</f>
        <v>255716.3600000001</v>
      </c>
      <c r="D101" s="11">
        <f t="shared" si="2"/>
        <v>-5.4507711222016635E-2</v>
      </c>
      <c r="E101" s="12">
        <f>[1]master!I1224+[1]master!J1224+[1]master!K1224+[1]master!L1224+[1]master!M1224+[1]master!N1224+[1]master!C1337+[1]master!D1337+[1]master!E1337</f>
        <v>2446841.8599999985</v>
      </c>
      <c r="F101" s="12">
        <f>[1]master!Q1450</f>
        <v>2313166.3999999985</v>
      </c>
      <c r="G101" s="11">
        <f t="shared" si="3"/>
        <v>-5.4631834686692846E-2</v>
      </c>
    </row>
    <row r="102" spans="1:7">
      <c r="A102" s="9" t="s">
        <v>107</v>
      </c>
      <c r="B102" s="10">
        <f>[1]master!E1338</f>
        <v>150375.02999999988</v>
      </c>
      <c r="C102" s="10">
        <f>[1]master!E1451</f>
        <v>64174.270000000077</v>
      </c>
      <c r="D102" s="11">
        <f t="shared" si="2"/>
        <v>-0.57323852237967876</v>
      </c>
      <c r="E102" s="12">
        <f>[1]master!I1225+[1]master!J1225+[1]master!K1225+[1]master!L1225+[1]master!M1225+[1]master!N1225+[1]master!C1338+[1]master!D1338+[1]master!E1338</f>
        <v>908386.55999999947</v>
      </c>
      <c r="F102" s="12">
        <f>[1]master!Q1451</f>
        <v>768498.74</v>
      </c>
      <c r="G102" s="11">
        <f t="shared" si="3"/>
        <v>-0.15399591557144962</v>
      </c>
    </row>
    <row r="103" spans="1:7">
      <c r="A103" s="9" t="s">
        <v>108</v>
      </c>
      <c r="B103" s="10">
        <f>[1]master!E1339</f>
        <v>142866.43999999989</v>
      </c>
      <c r="C103" s="10">
        <f>[1]master!E1452</f>
        <v>146373.87999999951</v>
      </c>
      <c r="D103" s="11">
        <f t="shared" si="2"/>
        <v>2.4550482254612257E-2</v>
      </c>
      <c r="E103" s="12">
        <f>[1]master!I1226+[1]master!J1226+[1]master!K1226+[1]master!L1226+[1]master!M1226+[1]master!N1226+[1]master!C1339+[1]master!D1339+[1]master!E1339</f>
        <v>1300557.3799999992</v>
      </c>
      <c r="F103" s="12">
        <f>[1]master!Q1452</f>
        <v>1384620.5199999977</v>
      </c>
      <c r="G103" s="11">
        <f t="shared" si="3"/>
        <v>6.4636240809304815E-2</v>
      </c>
    </row>
    <row r="104" spans="1:7">
      <c r="A104" s="9" t="s">
        <v>109</v>
      </c>
      <c r="B104" s="10">
        <f>[1]master!E1340</f>
        <v>50694.599999999991</v>
      </c>
      <c r="C104" s="10">
        <f>[1]master!E1453</f>
        <v>52464.770000000019</v>
      </c>
      <c r="D104" s="11">
        <f t="shared" si="2"/>
        <v>3.4918314771199055E-2</v>
      </c>
      <c r="E104" s="12">
        <f>[1]master!I1227+[1]master!J1227+[1]master!K1227+[1]master!L1227+[1]master!M1227+[1]master!N1227+[1]master!C1340+[1]master!D1340+[1]master!E1340</f>
        <v>431425.79999999993</v>
      </c>
      <c r="F104" s="12">
        <f>[1]master!Q1453</f>
        <v>457775.07999999996</v>
      </c>
      <c r="G104" s="11">
        <f t="shared" si="3"/>
        <v>6.1074882401562523E-2</v>
      </c>
    </row>
    <row r="105" spans="1:7">
      <c r="A105" s="9" t="s">
        <v>110</v>
      </c>
      <c r="B105" s="10">
        <f>[1]master!E1341</f>
        <v>198618.35000000003</v>
      </c>
      <c r="C105" s="10">
        <f>[1]master!E1454</f>
        <v>187420.69999999969</v>
      </c>
      <c r="D105" s="11">
        <f t="shared" si="2"/>
        <v>-5.6377721393820565E-2</v>
      </c>
      <c r="E105" s="12">
        <f>[1]master!I1228+[1]master!J1228+[1]master!K1228+[1]master!L1228+[1]master!M1228+[1]master!N1228+[1]master!C1341+[1]master!D1341+[1]master!E1341</f>
        <v>2035383.2699999989</v>
      </c>
      <c r="F105" s="12">
        <f>[1]master!Q1454</f>
        <v>1583414.0699999984</v>
      </c>
      <c r="G105" s="11">
        <f t="shared" si="3"/>
        <v>-0.22205606514590281</v>
      </c>
    </row>
    <row r="106" spans="1:7">
      <c r="A106" s="9" t="s">
        <v>111</v>
      </c>
      <c r="B106" s="10">
        <f>[1]master!E1342</f>
        <v>53341.77999999997</v>
      </c>
      <c r="C106" s="10">
        <f>[1]master!E1455</f>
        <v>49349.390000000043</v>
      </c>
      <c r="D106" s="11">
        <f t="shared" si="2"/>
        <v>-7.4845458850453225E-2</v>
      </c>
      <c r="E106" s="12">
        <f>[1]master!I1229+[1]master!J1229+[1]master!K1229+[1]master!L1229+[1]master!M1229+[1]master!N1229+[1]master!C1342+[1]master!D1342+[1]master!E1342</f>
        <v>756778.22999999975</v>
      </c>
      <c r="F106" s="12">
        <f>[1]master!Q1455</f>
        <v>622272.96999999974</v>
      </c>
      <c r="G106" s="11">
        <f t="shared" si="3"/>
        <v>-0.1777340503042748</v>
      </c>
    </row>
    <row r="107" spans="1:7">
      <c r="A107" s="9" t="s">
        <v>112</v>
      </c>
      <c r="B107" s="10">
        <f>[1]master!E1343</f>
        <v>234219.74000000008</v>
      </c>
      <c r="C107" s="10">
        <f>[1]master!E1456</f>
        <v>211826.52000000016</v>
      </c>
      <c r="D107" s="11">
        <f t="shared" si="2"/>
        <v>-9.5607739979558973E-2</v>
      </c>
      <c r="E107" s="12">
        <f>[1]master!I1230+[1]master!J1230+[1]master!K1230+[1]master!L1230+[1]master!M1230+[1]master!N1230+[1]master!C1343+[1]master!D1343+[1]master!E1343</f>
        <v>2255013.5799999996</v>
      </c>
      <c r="F107" s="12">
        <f>[1]master!Q1456</f>
        <v>2210659.1000000024</v>
      </c>
      <c r="G107" s="11">
        <f t="shared" si="3"/>
        <v>-1.9669274009426228E-2</v>
      </c>
    </row>
    <row r="108" spans="1:7">
      <c r="A108" s="9" t="s">
        <v>113</v>
      </c>
      <c r="B108" s="10">
        <f>[1]master!E1344</f>
        <v>66913.610000000073</v>
      </c>
      <c r="C108" s="10">
        <f>[1]master!E1457</f>
        <v>71255.799999999988</v>
      </c>
      <c r="D108" s="11">
        <f t="shared" si="2"/>
        <v>6.4892478525667804E-2</v>
      </c>
      <c r="E108" s="12">
        <f>[1]master!I1231+[1]master!J1231+[1]master!K1231+[1]master!L1231+[1]master!M1231+[1]master!N1231+[1]master!C1344+[1]master!D1344+[1]master!E1344</f>
        <v>582822.47000000009</v>
      </c>
      <c r="F108" s="12">
        <f>[1]master!Q1457</f>
        <v>591243.75999999978</v>
      </c>
      <c r="G108" s="11">
        <f t="shared" si="3"/>
        <v>1.4449151214090437E-2</v>
      </c>
    </row>
    <row r="109" spans="1:7">
      <c r="A109" s="9" t="s">
        <v>114</v>
      </c>
      <c r="B109" s="10">
        <f>[1]master!E1345</f>
        <v>5588530.4199999487</v>
      </c>
      <c r="C109" s="10">
        <f>[1]master!E1458</f>
        <v>6067287.1000000006</v>
      </c>
      <c r="D109" s="11">
        <f t="shared" si="2"/>
        <v>8.5667723716185168E-2</v>
      </c>
      <c r="E109" s="12">
        <f>[1]master!I1232+[1]master!J1232+[1]master!K1232+[1]master!L1232+[1]master!M1232+[1]master!N1232+[1]master!C1345+[1]master!D1345+[1]master!E1345</f>
        <v>46944786.129999727</v>
      </c>
      <c r="F109" s="12">
        <f>[1]master!Q1458</f>
        <v>52112591.779999688</v>
      </c>
      <c r="G109" s="11">
        <f t="shared" si="3"/>
        <v>0.11008263272707748</v>
      </c>
    </row>
    <row r="110" spans="1:7">
      <c r="A110" s="9" t="s">
        <v>115</v>
      </c>
      <c r="B110" s="10">
        <f>[1]master!E1346</f>
        <v>27.48</v>
      </c>
      <c r="C110" s="10">
        <f>[1]master!E1459</f>
        <v>0</v>
      </c>
      <c r="D110" s="11">
        <f t="shared" si="2"/>
        <v>-1</v>
      </c>
      <c r="E110" s="12">
        <f>[1]master!I1233+[1]master!J1233+[1]master!K1233+[1]master!L1233+[1]master!M1233+[1]master!N1233+[1]master!C1346+[1]master!D1346+[1]master!E1346</f>
        <v>535.28</v>
      </c>
      <c r="F110" s="12">
        <f>[1]master!Q1459</f>
        <v>742.46</v>
      </c>
      <c r="G110" s="11">
        <f t="shared" si="3"/>
        <v>0.38704976834553895</v>
      </c>
    </row>
    <row r="111" spans="1:7">
      <c r="A111" s="9"/>
      <c r="B111" s="10"/>
      <c r="C111" s="10"/>
      <c r="D111" s="11"/>
      <c r="E111" s="12"/>
      <c r="F111" s="12"/>
      <c r="G111" s="11"/>
    </row>
    <row r="112" spans="1:7">
      <c r="A112" s="9" t="s">
        <v>116</v>
      </c>
      <c r="B112" s="10">
        <f>[1]master!E1348</f>
        <v>93562470.380002931</v>
      </c>
      <c r="C112" s="10">
        <f>[1]master!E1461</f>
        <v>101714438.42999928</v>
      </c>
      <c r="D112" s="11">
        <f t="shared" si="2"/>
        <v>8.7128610615850768E-2</v>
      </c>
      <c r="E112" s="12">
        <f>[1]master!I1235+[1]master!J1235+[1]master!K1235+[1]master!L1235+[1]master!M1235+[1]master!N1235+[1]master!C1348+[1]master!D1348+[1]master!E1348</f>
        <v>819664492.01000583</v>
      </c>
      <c r="F112" s="12">
        <f>[1]master!Q1461</f>
        <v>875506281.28001404</v>
      </c>
      <c r="G112" s="11">
        <f t="shared" si="3"/>
        <v>6.812761784162602E-2</v>
      </c>
    </row>
    <row r="113" spans="2:7" ht="15" customHeight="1">
      <c r="B113" s="13"/>
      <c r="C113" s="14"/>
      <c r="D113" s="11"/>
      <c r="E113" s="14"/>
      <c r="F113" s="12"/>
      <c r="G113" s="11"/>
    </row>
    <row r="115" spans="2:7">
      <c r="B115" s="15"/>
      <c r="C115" s="15"/>
    </row>
    <row r="116" spans="2:7">
      <c r="B116" s="16"/>
      <c r="C116" s="16"/>
    </row>
  </sheetData>
  <mergeCells count="1">
    <mergeCell ref="E1:F1"/>
  </mergeCells>
  <pageMargins left="0.35" right="0.37" top="0.89" bottom="0.68" header="0.35" footer="0.22"/>
  <pageSetup scale="80" fitToHeight="0" orientation="portrait" horizontalDpi="4294967295" verticalDpi="4294967295" r:id="rId1"/>
  <headerFooter alignWithMargins="0">
    <oddHeader xml:space="preserve">&amp;C&amp;"Arial,Regular"Kansas Department of Revenue
Office of Policy and Research
State Use Tax Collections by Tax Month&amp;R
</oddHeader>
    <oddFooter>&amp;L&amp;D&amp;T&amp;C&amp;F&amp;R&amp;P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032026 coll use</dc:title>
  <dc:creator>Amy Kramer [KDOR]</dc:creator>
  <cp:keywords>2026 state use tax</cp:keywords>
  <cp:lastModifiedBy>Amy Kramer [KDOR]</cp:lastModifiedBy>
  <dcterms:created xsi:type="dcterms:W3CDTF">2026-06-16T15:23:51Z</dcterms:created>
  <dcterms:modified xsi:type="dcterms:W3CDTF">2026-06-16T15:26:21Z</dcterms:modified>
  <cp:category>statistics</cp:category>
</cp:coreProperties>
</file>